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4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server12\労働組合\!専従専用\労働組合\04_組合規約・規程・役員ﾏﾆｭｱﾙ\規約・規程\2024.10月規程変更_出張旅費\"/>
    </mc:Choice>
  </mc:AlternateContent>
  <xr:revisionPtr revIDLastSave="0" documentId="13_ncr:1_{00924882-058D-4F27-80F7-5B89842A8D31}" xr6:coauthVersionLast="36" xr6:coauthVersionMax="36" xr10:uidLastSave="{00000000-0000-0000-0000-000000000000}"/>
  <bookViews>
    <workbookView xWindow="0" yWindow="0" windowWidth="23040" windowHeight="8670" xr2:uid="{00000000-000D-0000-FFFF-FFFF00000000}"/>
  </bookViews>
  <sheets>
    <sheet name="フォーマット（エクセル入力用）" sheetId="1" r:id="rId1"/>
  </sheets>
  <externalReferences>
    <externalReference r:id="rId2"/>
  </externalReferences>
  <definedNames>
    <definedName name="_xlnm.Print_Area" localSheetId="0">'フォーマット（エクセル入力用）'!$A$1:$CD$45</definedName>
    <definedName name="社員区分">'[1]社員区分 '!$A:$IV</definedName>
    <definedName name="場所">[1]場所!$A:$IV</definedName>
    <definedName name="職種">'[1]職種 '!$A:$IV</definedName>
    <definedName name="性別">[1]性別!$A:$IV</definedName>
    <definedName name="部署">[1]部署!$A:$IV</definedName>
    <definedName name="役職">'[1]役職 '!$A:$IV</definedName>
  </definedNames>
  <calcPr calcId="191029"/>
</workbook>
</file>

<file path=xl/calcChain.xml><?xml version="1.0" encoding="utf-8"?>
<calcChain xmlns="http://schemas.openxmlformats.org/spreadsheetml/2006/main">
  <c r="BX28" i="1" l="1"/>
  <c r="AZ28" i="1"/>
  <c r="AZ32" i="1" s="1"/>
  <c r="AA28" i="1"/>
  <c r="AZ33" i="1" l="1"/>
  <c r="AZ34" i="1" s="1"/>
  <c r="AZ41" i="1"/>
  <c r="AG42" i="1" s="1"/>
  <c r="BX32" i="1"/>
  <c r="AA32" i="1"/>
  <c r="AA41" i="1" s="1"/>
  <c r="J42" i="1" s="1"/>
  <c r="BX33" i="1" l="1"/>
  <c r="BX34" i="1" s="1"/>
  <c r="BX41" i="1"/>
  <c r="BF42" i="1" s="1"/>
  <c r="AA33" i="1"/>
  <c r="AA34" i="1" s="1"/>
  <c r="BF4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細野 遼太</author>
    <author>superuser</author>
  </authors>
  <commentList>
    <comment ref="J14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西暦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G14" authorId="0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西暦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BF14" authorId="0" shapeId="0" xr:uid="{00000000-0006-0000-00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西暦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A32" authorId="1" shapeId="0" xr:uid="{00000000-0006-0000-00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Z32" authorId="1" shapeId="0" xr:uid="{00000000-0006-0000-00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BX32" authorId="1" shapeId="0" xr:uid="{00000000-0006-0000-0000-000006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<sst xmlns="http://schemas.openxmlformats.org/spreadsheetml/2006/main" count="178" uniqueCount="74">
  <si>
    <t>出  張  旅　費　精　算　書</t>
    <rPh sb="6" eb="7">
      <t>タビ</t>
    </rPh>
    <rPh sb="8" eb="9">
      <t>ヒ</t>
    </rPh>
    <rPh sb="10" eb="11">
      <t>セイ</t>
    </rPh>
    <rPh sb="12" eb="13">
      <t>サン</t>
    </rPh>
    <rPh sb="14" eb="15">
      <t>ショ</t>
    </rPh>
    <phoneticPr fontId="4"/>
  </si>
  <si>
    <t>年</t>
    <rPh sb="0" eb="1">
      <t>ネン</t>
    </rPh>
    <phoneticPr fontId="4"/>
  </si>
  <si>
    <t>月</t>
    <rPh sb="0" eb="1">
      <t>ガツ</t>
    </rPh>
    <phoneticPr fontId="4"/>
  </si>
  <si>
    <t>日</t>
    <rPh sb="0" eb="1">
      <t>ヒ</t>
    </rPh>
    <phoneticPr fontId="4"/>
  </si>
  <si>
    <t>（</t>
  </si>
  <si>
    <t>）</t>
  </si>
  <si>
    <t>承認日</t>
    <rPh sb="0" eb="2">
      <t>ショウニン</t>
    </rPh>
    <rPh sb="2" eb="3">
      <t>ビ</t>
    </rPh>
    <phoneticPr fontId="4"/>
  </si>
  <si>
    <t>所属</t>
  </si>
  <si>
    <t>振込先</t>
    <rPh sb="0" eb="2">
      <t>フリコミ</t>
    </rPh>
    <rPh sb="2" eb="3">
      <t>サキ</t>
    </rPh>
    <phoneticPr fontId="4"/>
  </si>
  <si>
    <t>東海労働金庫</t>
    <rPh sb="0" eb="2">
      <t>トウカイ</t>
    </rPh>
    <rPh sb="2" eb="4">
      <t>ロウドウ</t>
    </rPh>
    <rPh sb="4" eb="6">
      <t>キンコ</t>
    </rPh>
    <phoneticPr fontId="4"/>
  </si>
  <si>
    <t>名古屋駅前支店</t>
    <rPh sb="0" eb="3">
      <t>ナゴヤ</t>
    </rPh>
    <rPh sb="3" eb="5">
      <t>エキマエ</t>
    </rPh>
    <rPh sb="5" eb="7">
      <t>シテン</t>
    </rPh>
    <phoneticPr fontId="4"/>
  </si>
  <si>
    <t>口座番号</t>
    <rPh sb="0" eb="2">
      <t>コウザ</t>
    </rPh>
    <rPh sb="2" eb="4">
      <t>バンゴウ</t>
    </rPh>
    <phoneticPr fontId="4"/>
  </si>
  <si>
    <t>氏   名</t>
  </si>
  <si>
    <t>又は</t>
    <rPh sb="0" eb="1">
      <t>マタ</t>
    </rPh>
    <phoneticPr fontId="4"/>
  </si>
  <si>
    <t>銀行</t>
    <rPh sb="0" eb="2">
      <t>ギンコウ</t>
    </rPh>
    <phoneticPr fontId="4"/>
  </si>
  <si>
    <t>支店</t>
    <rPh sb="0" eb="2">
      <t>シテン</t>
    </rPh>
    <phoneticPr fontId="4"/>
  </si>
  <si>
    <t>【 出 張 旅 費 精 算 】</t>
    <rPh sb="6" eb="7">
      <t>タビ</t>
    </rPh>
    <rPh sb="8" eb="9">
      <t>ヒ</t>
    </rPh>
    <rPh sb="10" eb="11">
      <t>セイ</t>
    </rPh>
    <rPh sb="12" eb="13">
      <t>サン</t>
    </rPh>
    <phoneticPr fontId="4"/>
  </si>
  <si>
    <t>事務局←執行部←評議員←職場委員←本人</t>
    <rPh sb="0" eb="3">
      <t>ジムキョク</t>
    </rPh>
    <rPh sb="4" eb="6">
      <t>シッコウ</t>
    </rPh>
    <rPh sb="6" eb="7">
      <t>ブ</t>
    </rPh>
    <rPh sb="8" eb="11">
      <t>ヒョウギイン</t>
    </rPh>
    <rPh sb="12" eb="14">
      <t>ショクバ</t>
    </rPh>
    <rPh sb="14" eb="16">
      <t>イイン</t>
    </rPh>
    <phoneticPr fontId="4"/>
  </si>
  <si>
    <t>至
迄</t>
    <phoneticPr fontId="2"/>
  </si>
  <si>
    <t>至
迄</t>
    <phoneticPr fontId="2"/>
  </si>
  <si>
    <t>至
迄</t>
    <phoneticPr fontId="2"/>
  </si>
  <si>
    <t>出張目的</t>
    <rPh sb="0" eb="1">
      <t>デ</t>
    </rPh>
    <rPh sb="1" eb="2">
      <t>チョウ</t>
    </rPh>
    <rPh sb="2" eb="3">
      <t>メ</t>
    </rPh>
    <rPh sb="3" eb="4">
      <t>マト</t>
    </rPh>
    <phoneticPr fontId="4"/>
  </si>
  <si>
    <t>出発点・帰着点</t>
  </si>
  <si>
    <t>・</t>
  </si>
  <si>
    <t>出   張   先</t>
  </si>
  <si>
    <r>
      <t xml:space="preserve">時　 刻
</t>
    </r>
    <r>
      <rPr>
        <sz val="8"/>
        <rFont val="ＭＳ Ｐゴシック"/>
        <family val="3"/>
        <charset val="128"/>
      </rPr>
      <t>（24H表記）</t>
    </r>
    <rPh sb="0" eb="4">
      <t>ジコク</t>
    </rPh>
    <rPh sb="9" eb="11">
      <t>ヒョウキ</t>
    </rPh>
    <phoneticPr fontId="2"/>
  </si>
  <si>
    <t>出 発</t>
  </si>
  <si>
    <t>：</t>
    <phoneticPr fontId="2"/>
  </si>
  <si>
    <t>発</t>
  </si>
  <si>
    <t xml:space="preserve"> 6： 30 以前 日当加算 有</t>
    <phoneticPr fontId="4"/>
  </si>
  <si>
    <t>帰 着</t>
  </si>
  <si>
    <t>着</t>
  </si>
  <si>
    <t>22：00 以降 日当加算 有</t>
    <phoneticPr fontId="2"/>
  </si>
  <si>
    <t>22：00 以降 日当加算 有</t>
  </si>
  <si>
    <t>（朝）</t>
    <rPh sb="1" eb="2">
      <t>アサ</t>
    </rPh>
    <phoneticPr fontId="4"/>
  </si>
  <si>
    <t>（夜）</t>
    <rPh sb="1" eb="2">
      <t>ヨル</t>
    </rPh>
    <phoneticPr fontId="4"/>
  </si>
  <si>
    <t>（3）宿泊料</t>
    <phoneticPr fontId="2"/>
  </si>
  <si>
    <t>23区</t>
  </si>
  <si>
    <t>実費</t>
    <rPh sb="0" eb="2">
      <t>ジッピ</t>
    </rPh>
    <phoneticPr fontId="4"/>
  </si>
  <si>
    <t>円</t>
    <rPh sb="0" eb="1">
      <t>エン</t>
    </rPh>
    <phoneticPr fontId="4"/>
  </si>
  <si>
    <t>（上限10,000円）</t>
    <rPh sb="1" eb="3">
      <t>ジョウゲン</t>
    </rPh>
    <rPh sb="9" eb="10">
      <t>エン</t>
    </rPh>
    <phoneticPr fontId="4"/>
  </si>
  <si>
    <t>他</t>
  </si>
  <si>
    <t>（上限9,500円）</t>
    <rPh sb="1" eb="3">
      <t>ジョウゲン</t>
    </rPh>
    <rPh sb="8" eb="9">
      <t>エン</t>
    </rPh>
    <phoneticPr fontId="4"/>
  </si>
  <si>
    <t>排気量 等</t>
  </si>
  <si>
    <t>実走距離</t>
  </si>
  <si>
    <t>単 価</t>
  </si>
  <si>
    <t>金   額</t>
  </si>
  <si>
    <t>排気量 等</t>
    <phoneticPr fontId="4"/>
  </si>
  <si>
    <t>1.4ℓ超</t>
    <rPh sb="4" eb="5">
      <t>チョウ</t>
    </rPh>
    <phoneticPr fontId="4"/>
  </si>
  <si>
    <t>Km</t>
  </si>
  <si>
    <t>1.4ℓ以下</t>
    <phoneticPr fontId="4"/>
  </si>
  <si>
    <t>ﾃﾞｨｰｾﾞﾙ車</t>
  </si>
  <si>
    <t>（6）　移動交通費　（4）+（5）</t>
    <rPh sb="4" eb="6">
      <t>イドウ</t>
    </rPh>
    <rPh sb="6" eb="9">
      <t>コウツウヒ</t>
    </rPh>
    <phoneticPr fontId="2"/>
  </si>
  <si>
    <t>出張旅費計
（1）+（2）+（3）+（6）</t>
    <phoneticPr fontId="2"/>
  </si>
  <si>
    <t>①</t>
    <phoneticPr fontId="2"/>
  </si>
  <si>
    <t>②</t>
    <phoneticPr fontId="2"/>
  </si>
  <si>
    <t>③</t>
  </si>
  <si>
    <t>精　　算　　額　　合　　計　　　①＋②＋③</t>
  </si>
  <si>
    <t>※領収証等を精算書裏面に必ず添付（糊付け）ください。</t>
    <rPh sb="1" eb="4">
      <t>リョウシュウショウ</t>
    </rPh>
    <rPh sb="4" eb="5">
      <t>トウ</t>
    </rPh>
    <rPh sb="6" eb="9">
      <t>セイサンショ</t>
    </rPh>
    <rPh sb="9" eb="11">
      <t>リメン</t>
    </rPh>
    <rPh sb="12" eb="13">
      <t>カナラ</t>
    </rPh>
    <rPh sb="14" eb="16">
      <t>テンプ</t>
    </rPh>
    <rPh sb="17" eb="19">
      <t>ノリヅ</t>
    </rPh>
    <phoneticPr fontId="4"/>
  </si>
  <si>
    <t>※支払日は原則、毎月5日、15日、25日です。（休祝日の場合は前営業日）</t>
    <rPh sb="1" eb="4">
      <t>シハライビ</t>
    </rPh>
    <rPh sb="5" eb="7">
      <t>ゲンソク</t>
    </rPh>
    <rPh sb="8" eb="10">
      <t>マイツキ</t>
    </rPh>
    <rPh sb="11" eb="12">
      <t>カ</t>
    </rPh>
    <rPh sb="15" eb="16">
      <t>ニチ</t>
    </rPh>
    <rPh sb="19" eb="20">
      <t>ニチ</t>
    </rPh>
    <rPh sb="24" eb="25">
      <t>キュウ</t>
    </rPh>
    <rPh sb="25" eb="27">
      <t>シュクジツ</t>
    </rPh>
    <rPh sb="28" eb="30">
      <t>バアイ</t>
    </rPh>
    <rPh sb="31" eb="32">
      <t>ゼン</t>
    </rPh>
    <rPh sb="32" eb="35">
      <t>エイギョウビ</t>
    </rPh>
    <phoneticPr fontId="4"/>
  </si>
  <si>
    <t>提出日（選択）</t>
    <rPh sb="0" eb="2">
      <t>テイシュツ</t>
    </rPh>
    <rPh sb="2" eb="3">
      <t>ヒ</t>
    </rPh>
    <rPh sb="4" eb="6">
      <t>センタク</t>
    </rPh>
    <phoneticPr fontId="4"/>
  </si>
  <si>
    <t>従業員番号
（選択）</t>
    <rPh sb="7" eb="9">
      <t>センタク</t>
    </rPh>
    <phoneticPr fontId="2"/>
  </si>
  <si>
    <t>出  張  日（選択）</t>
    <rPh sb="8" eb="10">
      <t>センタク</t>
    </rPh>
    <phoneticPr fontId="2"/>
  </si>
  <si>
    <r>
      <t>実走距離</t>
    </r>
    <r>
      <rPr>
        <sz val="6"/>
        <color theme="1"/>
        <rFont val="ＭＳ Ｐゴシック"/>
        <family val="3"/>
        <charset val="128"/>
      </rPr>
      <t>※1</t>
    </r>
    <phoneticPr fontId="2"/>
  </si>
  <si>
    <r>
      <t>（4）ガソリン代</t>
    </r>
    <r>
      <rPr>
        <sz val="8"/>
        <rFont val="ＭＳ Ｐゴシック"/>
        <family val="3"/>
        <charset val="128"/>
      </rPr>
      <t>（選択）</t>
    </r>
    <r>
      <rPr>
        <sz val="10"/>
        <rFont val="ＭＳ Ｐゴシック"/>
        <family val="3"/>
        <charset val="128"/>
      </rPr>
      <t xml:space="preserve">
</t>
    </r>
    <r>
      <rPr>
        <sz val="8"/>
        <rFont val="ＭＳ Ｐゴシック"/>
        <family val="3"/>
        <charset val="128"/>
      </rPr>
      <t>※1　少数点第1位
※2　単価は変動</t>
    </r>
    <rPh sb="9" eb="11">
      <t>センタク</t>
    </rPh>
    <rPh sb="16" eb="18">
      <t>ショウスウ</t>
    </rPh>
    <rPh sb="18" eb="19">
      <t>テン</t>
    </rPh>
    <rPh sb="19" eb="20">
      <t>ダイ</t>
    </rPh>
    <rPh sb="21" eb="22">
      <t>イ</t>
    </rPh>
    <rPh sb="26" eb="28">
      <t>タンカ</t>
    </rPh>
    <rPh sb="29" eb="31">
      <t>ヘンドウ</t>
    </rPh>
    <phoneticPr fontId="4"/>
  </si>
  <si>
    <r>
      <t>単 価</t>
    </r>
    <r>
      <rPr>
        <sz val="6"/>
        <color theme="1"/>
        <rFont val="ＭＳ Ｐゴシック"/>
        <family val="3"/>
        <charset val="128"/>
      </rPr>
      <t>※2</t>
    </r>
    <phoneticPr fontId="2"/>
  </si>
  <si>
    <t xml:space="preserve">（5）公共交通機関
　 　通  行  料  金
　 　駐  車  料  金
 　  そ    の    他 </t>
    <phoneticPr fontId="2"/>
  </si>
  <si>
    <t>日当支給の有無</t>
    <rPh sb="0" eb="2">
      <t>ニットウ</t>
    </rPh>
    <rPh sb="2" eb="4">
      <t>シキュウ</t>
    </rPh>
    <rPh sb="5" eb="7">
      <t>ウム</t>
    </rPh>
    <phoneticPr fontId="2"/>
  </si>
  <si>
    <t>特　記　事　項</t>
    <rPh sb="0" eb="1">
      <t>トク</t>
    </rPh>
    <rPh sb="2" eb="3">
      <t>キ</t>
    </rPh>
    <rPh sb="4" eb="5">
      <t>コト</t>
    </rPh>
    <rPh sb="6" eb="7">
      <t>コウ</t>
    </rPh>
    <phoneticPr fontId="2"/>
  </si>
  <si>
    <t>　　　 宿泊出張・研修時に、現地で朝食または夕食を自己負担した</t>
    <rPh sb="4" eb="6">
      <t>シュクハク</t>
    </rPh>
    <rPh sb="6" eb="8">
      <t>シュッチョウ</t>
    </rPh>
    <rPh sb="9" eb="11">
      <t>ケンシュウ</t>
    </rPh>
    <rPh sb="11" eb="12">
      <t>ジ</t>
    </rPh>
    <rPh sb="14" eb="16">
      <t>ゲンチ</t>
    </rPh>
    <rPh sb="17" eb="19">
      <t>チョウショク</t>
    </rPh>
    <rPh sb="22" eb="24">
      <t>ユウショク</t>
    </rPh>
    <rPh sb="25" eb="27">
      <t>ジコ</t>
    </rPh>
    <rPh sb="27" eb="29">
      <t>フタン</t>
    </rPh>
    <phoneticPr fontId="4"/>
  </si>
  <si>
    <t>ver.8（エクセル入力用）</t>
    <rPh sb="10" eb="12">
      <t>ニュウリョク</t>
    </rPh>
    <rPh sb="12" eb="13">
      <t>ヨウ</t>
    </rPh>
    <phoneticPr fontId="2"/>
  </si>
  <si>
    <t>2021.6改訂　トヨタエンタプライズ労働組合</t>
    <rPh sb="6" eb="8">
      <t>カイテイ</t>
    </rPh>
    <rPh sb="19" eb="23">
      <t>ロウドウクミアイ</t>
    </rPh>
    <phoneticPr fontId="4"/>
  </si>
  <si>
    <r>
      <t xml:space="preserve">（2）日当加算
</t>
    </r>
    <r>
      <rPr>
        <sz val="9"/>
        <rFont val="ＭＳ Ｐゴシック"/>
        <family val="3"/>
        <charset val="128"/>
      </rPr>
      <t>（ありの場合、選択）</t>
    </r>
    <rPh sb="12" eb="14">
      <t>バアイ</t>
    </rPh>
    <rPh sb="15" eb="17">
      <t>センタク</t>
    </rPh>
    <phoneticPr fontId="2"/>
  </si>
  <si>
    <t>（1）日 当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</si>
</sst>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0\-00"/>
    <numFmt numFmtId="177" formatCode="#,##0_ &quot;円&quot;"/>
    <numFmt numFmtId="178" formatCode="#,##0_ "/>
    <numFmt numFmtId="179" formatCode="#,##0_ ;[Red]\-#,##0\ "/>
  </numFmts>
  <fonts count="2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6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u/>
      <sz val="9"/>
      <color theme="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8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9"/>
      <color indexed="9"/>
      <name val="ＭＳ Ｐゴシック"/>
      <family val="3"/>
      <charset val="128"/>
    </font>
    <font>
      <sz val="11"/>
      <name val="HG丸ｺﾞｼｯｸM-PRO"/>
      <family val="3"/>
      <charset val="128"/>
    </font>
    <font>
      <sz val="6"/>
      <color theme="1"/>
      <name val="ＭＳ Ｐゴシック"/>
      <family val="3"/>
      <charset val="128"/>
    </font>
    <font>
      <sz val="10"/>
      <name val="ＭＳ Ｐゴシック"/>
      <family val="3"/>
      <charset val="128"/>
      <scheme val="major"/>
    </font>
    <font>
      <b/>
      <sz val="18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9"/>
        <bgColor indexed="64"/>
      </patternFill>
    </fill>
  </fills>
  <borders count="10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9" fontId="1" fillId="0" borderId="0" applyFont="0" applyFill="0" applyBorder="0" applyAlignment="0" applyProtection="0">
      <alignment vertical="center"/>
    </xf>
  </cellStyleXfs>
  <cellXfs count="456">
    <xf numFmtId="0" fontId="0" fillId="0" borderId="0" xfId="0"/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7" fillId="0" borderId="0" xfId="0" applyFont="1" applyFill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 applyProtection="1">
      <alignment horizontal="center" vertical="center"/>
      <protection locked="0"/>
    </xf>
    <xf numFmtId="0" fontId="0" fillId="0" borderId="3" xfId="0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Fill="1" applyBorder="1" applyAlignment="1" applyProtection="1">
      <alignment horizontal="center" vertical="center"/>
      <protection locked="0"/>
    </xf>
    <xf numFmtId="0" fontId="12" fillId="0" borderId="0" xfId="0" applyFont="1" applyFill="1" applyAlignment="1" applyProtection="1">
      <alignment horizontal="left" vertical="center"/>
      <protection locked="0"/>
    </xf>
    <xf numFmtId="0" fontId="8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Fill="1" applyBorder="1" applyAlignment="1" applyProtection="1">
      <alignment horizontal="left" vertical="center"/>
      <protection locked="0"/>
    </xf>
    <xf numFmtId="0" fontId="8" fillId="0" borderId="0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Border="1" applyAlignment="1" applyProtection="1">
      <alignment horizontal="center" vertical="center"/>
      <protection locked="0"/>
    </xf>
    <xf numFmtId="0" fontId="0" fillId="0" borderId="0" xfId="0" applyFill="1" applyBorder="1" applyAlignment="1" applyProtection="1">
      <alignment horizontal="center" vertical="center" wrapText="1"/>
      <protection locked="0"/>
    </xf>
    <xf numFmtId="0" fontId="8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3" fontId="7" fillId="0" borderId="0" xfId="0" applyNumberFormat="1" applyFont="1" applyFill="1" applyBorder="1" applyAlignment="1" applyProtection="1">
      <alignment horizontal="center" vertical="center"/>
      <protection locked="0"/>
    </xf>
    <xf numFmtId="0" fontId="8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right" vertical="center"/>
    </xf>
    <xf numFmtId="0" fontId="8" fillId="0" borderId="0" xfId="0" applyFont="1" applyFill="1" applyBorder="1" applyAlignment="1" applyProtection="1">
      <alignment horizontal="left" vertical="center"/>
      <protection locked="0"/>
    </xf>
    <xf numFmtId="38" fontId="1" fillId="0" borderId="0" xfId="1" applyFont="1" applyFill="1" applyBorder="1" applyAlignment="1" applyProtection="1">
      <alignment horizontal="center" vertical="center"/>
      <protection locked="0"/>
    </xf>
    <xf numFmtId="38" fontId="1" fillId="0" borderId="0" xfId="1" applyFont="1" applyFill="1" applyBorder="1" applyAlignment="1" applyProtection="1">
      <alignment vertical="center"/>
      <protection locked="0"/>
    </xf>
    <xf numFmtId="0" fontId="4" fillId="0" borderId="0" xfId="0" applyFont="1" applyFill="1" applyBorder="1" applyAlignment="1" applyProtection="1">
      <alignment horizontal="center" vertical="center"/>
      <protection locked="0"/>
    </xf>
    <xf numFmtId="38" fontId="1" fillId="0" borderId="0" xfId="1" applyFont="1" applyFill="1" applyBorder="1" applyAlignment="1" applyProtection="1">
      <alignment horizontal="center" vertical="center"/>
    </xf>
    <xf numFmtId="38" fontId="18" fillId="0" borderId="0" xfId="0" applyNumberFormat="1" applyFont="1" applyFill="1" applyBorder="1" applyAlignment="1" applyProtection="1">
      <alignment horizontal="center" vertical="center"/>
    </xf>
    <xf numFmtId="0" fontId="11" fillId="7" borderId="0" xfId="0" applyFont="1" applyFill="1" applyBorder="1" applyAlignment="1" applyProtection="1">
      <alignment horizontal="left" vertical="center"/>
      <protection locked="0"/>
    </xf>
    <xf numFmtId="0" fontId="0" fillId="0" borderId="0" xfId="0" applyFill="1" applyBorder="1" applyAlignment="1">
      <alignment vertical="center"/>
    </xf>
    <xf numFmtId="0" fontId="21" fillId="0" borderId="0" xfId="0" applyFont="1" applyFill="1" applyBorder="1" applyAlignment="1" applyProtection="1">
      <alignment horizontal="left" vertical="center"/>
      <protection locked="0"/>
    </xf>
    <xf numFmtId="0" fontId="21" fillId="0" borderId="0" xfId="0" applyFont="1" applyFill="1" applyBorder="1" applyAlignment="1" applyProtection="1">
      <alignment horizontal="center" vertical="center"/>
      <protection locked="0"/>
    </xf>
    <xf numFmtId="0" fontId="21" fillId="0" borderId="0" xfId="0" applyFont="1" applyFill="1" applyBorder="1" applyAlignment="1" applyProtection="1">
      <alignment horizontal="center" vertical="center" wrapText="1"/>
      <protection locked="0"/>
    </xf>
    <xf numFmtId="0" fontId="21" fillId="0" borderId="0" xfId="0" applyFont="1" applyAlignment="1">
      <alignment vertical="center"/>
    </xf>
    <xf numFmtId="3" fontId="7" fillId="0" borderId="0" xfId="0" applyNumberFormat="1" applyFont="1" applyFill="1" applyBorder="1" applyAlignment="1" applyProtection="1">
      <alignment vertical="center"/>
      <protection locked="0"/>
    </xf>
    <xf numFmtId="0" fontId="8" fillId="0" borderId="0" xfId="0" applyFont="1" applyFill="1" applyBorder="1" applyAlignment="1" applyProtection="1">
      <alignment vertical="center"/>
      <protection locked="0"/>
    </xf>
    <xf numFmtId="49" fontId="15" fillId="0" borderId="0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 applyProtection="1">
      <alignment horizontal="center" vertical="center"/>
      <protection locked="0"/>
    </xf>
    <xf numFmtId="0" fontId="15" fillId="0" borderId="3" xfId="0" applyFont="1" applyFill="1" applyBorder="1" applyAlignment="1" applyProtection="1">
      <alignment horizontal="center" vertical="center"/>
      <protection locked="0"/>
    </xf>
    <xf numFmtId="0" fontId="15" fillId="0" borderId="30" xfId="0" applyFont="1" applyFill="1" applyBorder="1" applyAlignment="1" applyProtection="1">
      <alignment horizontal="center" vertical="center"/>
      <protection locked="0"/>
    </xf>
    <xf numFmtId="0" fontId="15" fillId="0" borderId="4" xfId="0" applyFont="1" applyFill="1" applyBorder="1" applyAlignment="1" applyProtection="1">
      <alignment horizontal="center" vertical="center"/>
      <protection locked="0"/>
    </xf>
    <xf numFmtId="0" fontId="15" fillId="0" borderId="2" xfId="0" applyFont="1" applyFill="1" applyBorder="1" applyAlignment="1" applyProtection="1">
      <alignment horizontal="center" vertical="center"/>
      <protection locked="0"/>
    </xf>
    <xf numFmtId="0" fontId="15" fillId="0" borderId="29" xfId="0" applyFont="1" applyFill="1" applyBorder="1" applyAlignment="1" applyProtection="1">
      <alignment horizontal="center" vertical="center"/>
      <protection locked="0"/>
    </xf>
    <xf numFmtId="0" fontId="7" fillId="0" borderId="3" xfId="0" applyFont="1" applyFill="1" applyBorder="1" applyAlignment="1" applyProtection="1">
      <alignment horizontal="center" vertical="center"/>
      <protection locked="0"/>
    </xf>
    <xf numFmtId="177" fontId="0" fillId="0" borderId="0" xfId="0" applyNumberFormat="1" applyAlignment="1">
      <alignment vertical="center"/>
    </xf>
    <xf numFmtId="49" fontId="15" fillId="0" borderId="43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right" vertical="center"/>
    </xf>
    <xf numFmtId="0" fontId="8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Border="1" applyAlignment="1" applyProtection="1">
      <alignment horizontal="center" vertical="center"/>
      <protection locked="0"/>
    </xf>
    <xf numFmtId="176" fontId="8" fillId="0" borderId="7" xfId="0" applyNumberFormat="1" applyFont="1" applyFill="1" applyBorder="1" applyAlignment="1" applyProtection="1">
      <alignment horizontal="center" vertical="center"/>
      <protection locked="0"/>
    </xf>
    <xf numFmtId="176" fontId="8" fillId="0" borderId="8" xfId="0" applyNumberFormat="1" applyFont="1" applyFill="1" applyBorder="1" applyAlignment="1" applyProtection="1">
      <alignment horizontal="center" vertical="center"/>
      <protection locked="0"/>
    </xf>
    <xf numFmtId="0" fontId="13" fillId="0" borderId="4" xfId="0" applyFont="1" applyFill="1" applyBorder="1" applyAlignment="1" applyProtection="1">
      <alignment vertical="center"/>
      <protection locked="0"/>
    </xf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0" fillId="0" borderId="0" xfId="0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horizontal="center" vertical="center"/>
      <protection locked="0"/>
    </xf>
    <xf numFmtId="0" fontId="12" fillId="0" borderId="0" xfId="0" applyFont="1" applyFill="1" applyAlignment="1" applyProtection="1">
      <alignment horizontal="left" vertical="center"/>
      <protection locked="0"/>
    </xf>
    <xf numFmtId="0" fontId="12" fillId="0" borderId="0" xfId="0" applyFont="1" applyFill="1" applyAlignment="1" applyProtection="1">
      <alignment horizontal="left" vertical="center"/>
      <protection locked="0"/>
    </xf>
    <xf numFmtId="0" fontId="13" fillId="0" borderId="66" xfId="0" applyFont="1" applyFill="1" applyBorder="1" applyAlignment="1" applyProtection="1">
      <alignment horizontal="center" vertical="center"/>
      <protection locked="0"/>
    </xf>
    <xf numFmtId="0" fontId="13" fillId="0" borderId="0" xfId="0" applyFont="1" applyFill="1" applyBorder="1" applyAlignment="1" applyProtection="1">
      <alignment horizontal="center" vertical="center"/>
      <protection locked="0"/>
    </xf>
    <xf numFmtId="0" fontId="9" fillId="0" borderId="15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24" fillId="0" borderId="0" xfId="0" applyFont="1" applyFill="1" applyBorder="1" applyAlignment="1" applyProtection="1">
      <alignment horizontal="center" vertical="center"/>
      <protection locked="0"/>
    </xf>
    <xf numFmtId="0" fontId="24" fillId="0" borderId="1" xfId="0" applyFont="1" applyFill="1" applyBorder="1" applyAlignment="1" applyProtection="1">
      <alignment horizontal="center" vertical="center"/>
      <protection locked="0"/>
    </xf>
    <xf numFmtId="0" fontId="9" fillId="0" borderId="13" xfId="0" applyFont="1" applyFill="1" applyBorder="1" applyAlignment="1">
      <alignment vertical="center"/>
    </xf>
    <xf numFmtId="0" fontId="9" fillId="0" borderId="3" xfId="0" applyFont="1" applyFill="1" applyBorder="1" applyAlignment="1">
      <alignment vertical="center"/>
    </xf>
    <xf numFmtId="0" fontId="9" fillId="0" borderId="15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9" fillId="0" borderId="3" xfId="0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11" fillId="2" borderId="16" xfId="0" applyFont="1" applyFill="1" applyBorder="1" applyAlignment="1" applyProtection="1">
      <alignment vertical="center"/>
      <protection locked="0"/>
    </xf>
    <xf numFmtId="0" fontId="11" fillId="0" borderId="7" xfId="0" applyFont="1" applyFill="1" applyBorder="1" applyAlignment="1" applyProtection="1">
      <alignment vertical="center"/>
      <protection locked="0"/>
    </xf>
    <xf numFmtId="0" fontId="13" fillId="0" borderId="3" xfId="0" applyFont="1" applyFill="1" applyBorder="1" applyAlignment="1" applyProtection="1">
      <alignment horizontal="center" vertical="center"/>
      <protection locked="0"/>
    </xf>
    <xf numFmtId="0" fontId="13" fillId="0" borderId="94" xfId="0" applyFont="1" applyFill="1" applyBorder="1" applyAlignment="1" applyProtection="1">
      <alignment vertical="center"/>
      <protection locked="0"/>
    </xf>
    <xf numFmtId="0" fontId="13" fillId="0" borderId="19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19" xfId="0" applyFont="1" applyFill="1" applyBorder="1" applyAlignment="1" applyProtection="1">
      <alignment horizontal="center" vertical="center"/>
      <protection locked="0"/>
    </xf>
    <xf numFmtId="0" fontId="13" fillId="0" borderId="7" xfId="0" applyFont="1" applyFill="1" applyBorder="1" applyAlignment="1" applyProtection="1">
      <alignment horizontal="center" vertical="center"/>
      <protection locked="0"/>
    </xf>
    <xf numFmtId="0" fontId="13" fillId="2" borderId="19" xfId="0" applyFont="1" applyFill="1" applyBorder="1" applyAlignment="1" applyProtection="1">
      <alignment horizontal="center" vertical="center" shrinkToFit="1"/>
      <protection locked="0"/>
    </xf>
    <xf numFmtId="0" fontId="13" fillId="2" borderId="7" xfId="0" applyFont="1" applyFill="1" applyBorder="1" applyAlignment="1" applyProtection="1">
      <alignment horizontal="center" vertical="center" shrinkToFit="1"/>
      <protection locked="0"/>
    </xf>
    <xf numFmtId="0" fontId="14" fillId="4" borderId="19" xfId="0" applyFont="1" applyFill="1" applyBorder="1" applyAlignment="1" applyProtection="1">
      <alignment horizontal="center" vertical="center" wrapText="1"/>
      <protection locked="0"/>
    </xf>
    <xf numFmtId="0" fontId="14" fillId="4" borderId="22" xfId="0" applyFont="1" applyFill="1" applyBorder="1" applyAlignment="1" applyProtection="1">
      <alignment horizontal="center" vertical="center"/>
      <protection locked="0"/>
    </xf>
    <xf numFmtId="0" fontId="14" fillId="4" borderId="7" xfId="0" applyFont="1" applyFill="1" applyBorder="1" applyAlignment="1" applyProtection="1">
      <alignment horizontal="center" vertical="center"/>
      <protection locked="0"/>
    </xf>
    <xf numFmtId="0" fontId="14" fillId="4" borderId="8" xfId="0" applyFont="1" applyFill="1" applyBorder="1" applyAlignment="1" applyProtection="1">
      <alignment horizontal="center" vertical="center"/>
      <protection locked="0"/>
    </xf>
    <xf numFmtId="0" fontId="14" fillId="2" borderId="3" xfId="0" applyFont="1" applyFill="1" applyBorder="1" applyAlignment="1" applyProtection="1">
      <alignment horizontal="center" vertical="center" shrinkToFit="1"/>
      <protection locked="0"/>
    </xf>
    <xf numFmtId="0" fontId="14" fillId="2" borderId="43" xfId="0" applyFont="1" applyFill="1" applyBorder="1" applyAlignment="1" applyProtection="1">
      <alignment horizontal="center" vertical="center" wrapText="1"/>
      <protection locked="0"/>
    </xf>
    <xf numFmtId="0" fontId="14" fillId="2" borderId="2" xfId="0" applyFont="1" applyFill="1" applyBorder="1" applyAlignment="1" applyProtection="1">
      <alignment horizontal="center" vertical="center" wrapText="1"/>
      <protection locked="0"/>
    </xf>
    <xf numFmtId="0" fontId="14" fillId="2" borderId="3" xfId="0" applyFont="1" applyFill="1" applyBorder="1" applyAlignment="1" applyProtection="1">
      <alignment horizontal="center" vertical="center" wrapText="1"/>
      <protection locked="0"/>
    </xf>
    <xf numFmtId="0" fontId="14" fillId="2" borderId="30" xfId="0" applyFont="1" applyFill="1" applyBorder="1" applyAlignment="1" applyProtection="1">
      <alignment horizontal="center" vertical="center" wrapText="1"/>
      <protection locked="0"/>
    </xf>
    <xf numFmtId="49" fontId="15" fillId="2" borderId="0" xfId="0" applyNumberFormat="1" applyFont="1" applyFill="1" applyBorder="1" applyAlignment="1">
      <alignment horizontal="center" vertical="center" shrinkToFit="1"/>
    </xf>
    <xf numFmtId="0" fontId="14" fillId="2" borderId="46" xfId="0" applyFont="1" applyFill="1" applyBorder="1" applyAlignment="1" applyProtection="1">
      <alignment horizontal="center" vertical="center" wrapText="1"/>
      <protection locked="0"/>
    </xf>
    <xf numFmtId="0" fontId="14" fillId="2" borderId="61" xfId="0" applyFont="1" applyFill="1" applyBorder="1" applyAlignment="1" applyProtection="1">
      <alignment horizontal="center" vertical="center" wrapText="1"/>
      <protection locked="0"/>
    </xf>
    <xf numFmtId="49" fontId="15" fillId="2" borderId="5" xfId="0" applyNumberFormat="1" applyFont="1" applyFill="1" applyBorder="1" applyAlignment="1">
      <alignment horizontal="center" vertical="center" shrinkToFit="1"/>
    </xf>
    <xf numFmtId="38" fontId="13" fillId="2" borderId="0" xfId="1" applyFont="1" applyFill="1" applyBorder="1" applyAlignment="1" applyProtection="1">
      <alignment horizontal="center" vertical="center" shrinkToFit="1"/>
      <protection locked="0"/>
    </xf>
    <xf numFmtId="0" fontId="13" fillId="0" borderId="0" xfId="0" applyFont="1" applyFill="1" applyBorder="1" applyAlignment="1" applyProtection="1">
      <alignment horizontal="center" vertical="center"/>
      <protection locked="0"/>
    </xf>
    <xf numFmtId="0" fontId="13" fillId="0" borderId="0" xfId="0" applyFont="1" applyFill="1" applyBorder="1" applyAlignment="1" applyProtection="1">
      <alignment horizontal="right" vertical="center"/>
      <protection locked="0"/>
    </xf>
    <xf numFmtId="0" fontId="13" fillId="0" borderId="1" xfId="0" applyFont="1" applyFill="1" applyBorder="1" applyAlignment="1" applyProtection="1">
      <alignment horizontal="right" vertical="center"/>
      <protection locked="0"/>
    </xf>
    <xf numFmtId="0" fontId="14" fillId="0" borderId="21" xfId="0" applyFont="1" applyFill="1" applyBorder="1" applyAlignment="1">
      <alignment horizontal="center" vertical="center"/>
    </xf>
    <xf numFmtId="0" fontId="14" fillId="0" borderId="19" xfId="0" applyFont="1" applyFill="1" applyBorder="1" applyAlignment="1">
      <alignment horizontal="center" vertical="center"/>
    </xf>
    <xf numFmtId="0" fontId="14" fillId="0" borderId="39" xfId="0" applyFont="1" applyFill="1" applyBorder="1" applyAlignment="1">
      <alignment horizontal="center" vertical="center"/>
    </xf>
    <xf numFmtId="0" fontId="14" fillId="0" borderId="38" xfId="0" applyFont="1" applyFill="1" applyBorder="1" applyAlignment="1">
      <alignment horizontal="center" vertical="center"/>
    </xf>
    <xf numFmtId="38" fontId="13" fillId="2" borderId="66" xfId="1" applyFont="1" applyFill="1" applyBorder="1" applyAlignment="1" applyProtection="1">
      <alignment horizontal="center" vertical="center" shrinkToFit="1"/>
      <protection locked="0"/>
    </xf>
    <xf numFmtId="0" fontId="13" fillId="0" borderId="66" xfId="0" applyFont="1" applyFill="1" applyBorder="1" applyAlignment="1" applyProtection="1">
      <alignment horizontal="center" vertical="center"/>
      <protection locked="0"/>
    </xf>
    <xf numFmtId="0" fontId="7" fillId="0" borderId="62" xfId="0" applyFont="1" applyFill="1" applyBorder="1" applyAlignment="1" applyProtection="1">
      <alignment horizontal="center" vertical="center" wrapText="1"/>
      <protection locked="0"/>
    </xf>
    <xf numFmtId="0" fontId="7" fillId="0" borderId="10" xfId="0" applyFont="1" applyFill="1" applyBorder="1" applyAlignment="1" applyProtection="1">
      <alignment horizontal="center" vertical="center" wrapText="1"/>
      <protection locked="0"/>
    </xf>
    <xf numFmtId="0" fontId="7" fillId="0" borderId="63" xfId="0" applyFont="1" applyFill="1" applyBorder="1" applyAlignment="1" applyProtection="1">
      <alignment horizontal="center" vertical="center" wrapText="1"/>
      <protection locked="0"/>
    </xf>
    <xf numFmtId="0" fontId="14" fillId="2" borderId="64" xfId="0" applyFont="1" applyFill="1" applyBorder="1" applyAlignment="1" applyProtection="1">
      <alignment horizontal="left" vertical="center" shrinkToFit="1"/>
      <protection locked="0"/>
    </xf>
    <xf numFmtId="0" fontId="14" fillId="2" borderId="10" xfId="0" applyFont="1" applyFill="1" applyBorder="1" applyAlignment="1" applyProtection="1">
      <alignment horizontal="left" vertical="center" shrinkToFit="1"/>
      <protection locked="0"/>
    </xf>
    <xf numFmtId="0" fontId="14" fillId="2" borderId="2" xfId="0" applyFont="1" applyFill="1" applyBorder="1" applyAlignment="1" applyProtection="1">
      <alignment horizontal="left" vertical="center" shrinkToFit="1"/>
      <protection locked="0"/>
    </xf>
    <xf numFmtId="0" fontId="14" fillId="2" borderId="3" xfId="0" applyFont="1" applyFill="1" applyBorder="1" applyAlignment="1" applyProtection="1">
      <alignment horizontal="left" vertical="center" shrinkToFit="1"/>
      <protection locked="0"/>
    </xf>
    <xf numFmtId="0" fontId="14" fillId="2" borderId="4" xfId="0" applyFont="1" applyFill="1" applyBorder="1" applyAlignment="1" applyProtection="1">
      <alignment horizontal="left" vertical="center" shrinkToFit="1"/>
      <protection locked="0"/>
    </xf>
    <xf numFmtId="0" fontId="14" fillId="2" borderId="49" xfId="0" applyFont="1" applyFill="1" applyBorder="1" applyAlignment="1">
      <alignment horizontal="center" vertical="center"/>
    </xf>
    <xf numFmtId="0" fontId="14" fillId="2" borderId="48" xfId="0" applyFont="1" applyFill="1" applyBorder="1" applyAlignment="1">
      <alignment horizontal="center" vertical="center"/>
    </xf>
    <xf numFmtId="0" fontId="14" fillId="0" borderId="48" xfId="0" applyFont="1" applyFill="1" applyBorder="1" applyAlignment="1">
      <alignment horizontal="center" vertical="center"/>
    </xf>
    <xf numFmtId="0" fontId="14" fillId="0" borderId="50" xfId="0" applyFont="1" applyFill="1" applyBorder="1" applyAlignment="1">
      <alignment horizontal="center" vertical="center"/>
    </xf>
    <xf numFmtId="177" fontId="14" fillId="2" borderId="49" xfId="0" applyNumberFormat="1" applyFont="1" applyFill="1" applyBorder="1" applyAlignment="1">
      <alignment horizontal="right" vertical="center"/>
    </xf>
    <xf numFmtId="177" fontId="14" fillId="2" borderId="48" xfId="0" applyNumberFormat="1" applyFont="1" applyFill="1" applyBorder="1" applyAlignment="1">
      <alignment horizontal="right" vertical="center"/>
    </xf>
    <xf numFmtId="177" fontId="14" fillId="2" borderId="50" xfId="0" applyNumberFormat="1" applyFont="1" applyFill="1" applyBorder="1" applyAlignment="1">
      <alignment horizontal="right" vertical="center"/>
    </xf>
    <xf numFmtId="38" fontId="14" fillId="0" borderId="42" xfId="1" applyFont="1" applyFill="1" applyBorder="1" applyAlignment="1">
      <alignment horizontal="center" vertical="center"/>
    </xf>
    <xf numFmtId="38" fontId="14" fillId="0" borderId="43" xfId="1" applyFont="1" applyFill="1" applyBorder="1" applyAlignment="1">
      <alignment horizontal="center" vertical="center"/>
    </xf>
    <xf numFmtId="0" fontId="14" fillId="2" borderId="44" xfId="0" applyFont="1" applyFill="1" applyBorder="1" applyAlignment="1">
      <alignment horizontal="center" vertical="center"/>
    </xf>
    <xf numFmtId="0" fontId="14" fillId="2" borderId="43" xfId="0" applyFont="1" applyFill="1" applyBorder="1" applyAlignment="1">
      <alignment horizontal="center" vertical="center"/>
    </xf>
    <xf numFmtId="0" fontId="14" fillId="0" borderId="43" xfId="0" applyFont="1" applyFill="1" applyBorder="1" applyAlignment="1">
      <alignment horizontal="center" vertical="center"/>
    </xf>
    <xf numFmtId="0" fontId="14" fillId="0" borderId="45" xfId="0" applyFont="1" applyFill="1" applyBorder="1" applyAlignment="1">
      <alignment horizontal="center" vertical="center"/>
    </xf>
    <xf numFmtId="0" fontId="13" fillId="0" borderId="66" xfId="0" applyFont="1" applyFill="1" applyBorder="1" applyAlignment="1" applyProtection="1">
      <alignment horizontal="right" vertical="center"/>
      <protection locked="0"/>
    </xf>
    <xf numFmtId="0" fontId="7" fillId="0" borderId="28" xfId="0" applyFont="1" applyFill="1" applyBorder="1" applyAlignment="1" applyProtection="1">
      <alignment horizontal="left" vertical="center" wrapText="1"/>
      <protection locked="0"/>
    </xf>
    <xf numFmtId="0" fontId="7" fillId="0" borderId="3" xfId="0" applyFont="1" applyFill="1" applyBorder="1" applyAlignment="1" applyProtection="1">
      <alignment horizontal="left" vertical="center" wrapText="1"/>
      <protection locked="0"/>
    </xf>
    <xf numFmtId="0" fontId="7" fillId="0" borderId="34" xfId="0" applyFont="1" applyFill="1" applyBorder="1" applyAlignment="1" applyProtection="1">
      <alignment horizontal="left" vertical="center" wrapText="1"/>
      <protection locked="0"/>
    </xf>
    <xf numFmtId="0" fontId="13" fillId="2" borderId="29" xfId="0" applyFont="1" applyFill="1" applyBorder="1" applyAlignment="1" applyProtection="1">
      <alignment horizontal="center" vertical="center"/>
      <protection locked="0"/>
    </xf>
    <xf numFmtId="0" fontId="13" fillId="2" borderId="3" xfId="0" applyFont="1" applyFill="1" applyBorder="1" applyAlignment="1" applyProtection="1">
      <alignment horizontal="center" vertical="center"/>
      <protection locked="0"/>
    </xf>
    <xf numFmtId="177" fontId="13" fillId="2" borderId="3" xfId="1" applyNumberFormat="1" applyFont="1" applyFill="1" applyBorder="1" applyAlignment="1" applyProtection="1">
      <alignment horizontal="center" vertical="center" shrinkToFit="1"/>
      <protection locked="0"/>
    </xf>
    <xf numFmtId="0" fontId="7" fillId="0" borderId="18" xfId="0" applyFont="1" applyFill="1" applyBorder="1" applyAlignment="1" applyProtection="1">
      <alignment horizontal="left" vertical="center" wrapText="1"/>
      <protection locked="0"/>
    </xf>
    <xf numFmtId="0" fontId="7" fillId="0" borderId="19" xfId="0" applyFont="1" applyFill="1" applyBorder="1" applyAlignment="1" applyProtection="1">
      <alignment horizontal="left" vertical="center" wrapText="1"/>
      <protection locked="0"/>
    </xf>
    <xf numFmtId="0" fontId="7" fillId="0" borderId="38" xfId="0" applyFont="1" applyFill="1" applyBorder="1" applyAlignment="1" applyProtection="1">
      <alignment horizontal="left" vertical="center" wrapText="1"/>
      <protection locked="0"/>
    </xf>
    <xf numFmtId="0" fontId="7" fillId="0" borderId="31" xfId="0" applyFont="1" applyFill="1" applyBorder="1" applyAlignment="1" applyProtection="1">
      <alignment horizontal="left" vertical="center" wrapText="1"/>
      <protection locked="0"/>
    </xf>
    <xf numFmtId="0" fontId="7" fillId="0" borderId="17" xfId="0" applyFont="1" applyFill="1" applyBorder="1" applyAlignment="1" applyProtection="1">
      <alignment horizontal="left" vertical="center" wrapText="1"/>
      <protection locked="0"/>
    </xf>
    <xf numFmtId="0" fontId="7" fillId="0" borderId="41" xfId="0" applyFont="1" applyFill="1" applyBorder="1" applyAlignment="1" applyProtection="1">
      <alignment horizontal="left" vertical="center" wrapText="1"/>
      <protection locked="0"/>
    </xf>
    <xf numFmtId="0" fontId="7" fillId="0" borderId="39" xfId="0" applyFont="1" applyFill="1" applyBorder="1" applyAlignment="1" applyProtection="1">
      <alignment horizontal="center" vertical="center" wrapText="1"/>
      <protection locked="0"/>
    </xf>
    <xf numFmtId="0" fontId="0" fillId="0" borderId="19" xfId="0" applyBorder="1"/>
    <xf numFmtId="0" fontId="0" fillId="0" borderId="36" xfId="0" applyBorder="1"/>
    <xf numFmtId="0" fontId="13" fillId="0" borderId="65" xfId="0" applyFont="1" applyFill="1" applyBorder="1" applyAlignment="1" applyProtection="1">
      <alignment horizontal="center" vertical="center"/>
      <protection locked="0"/>
    </xf>
    <xf numFmtId="0" fontId="7" fillId="0" borderId="28" xfId="0" applyFont="1" applyFill="1" applyBorder="1" applyAlignment="1" applyProtection="1">
      <alignment horizontal="center" vertical="center"/>
      <protection locked="0"/>
    </xf>
    <xf numFmtId="0" fontId="7" fillId="0" borderId="3" xfId="0" applyFont="1" applyFill="1" applyBorder="1" applyAlignment="1" applyProtection="1">
      <alignment horizontal="center" vertical="center"/>
      <protection locked="0"/>
    </xf>
    <xf numFmtId="0" fontId="14" fillId="2" borderId="29" xfId="0" applyFont="1" applyFill="1" applyBorder="1" applyAlignment="1" applyProtection="1">
      <alignment horizontal="center" vertical="center" wrapText="1"/>
      <protection locked="0"/>
    </xf>
    <xf numFmtId="0" fontId="14" fillId="2" borderId="4" xfId="0" applyFont="1" applyFill="1" applyBorder="1" applyAlignment="1" applyProtection="1">
      <alignment horizontal="center" vertical="center" wrapText="1"/>
      <protection locked="0"/>
    </xf>
    <xf numFmtId="49" fontId="15" fillId="2" borderId="46" xfId="0" applyNumberFormat="1" applyFont="1" applyFill="1" applyBorder="1" applyAlignment="1">
      <alignment horizontal="center" vertical="center" shrinkToFit="1"/>
    </xf>
    <xf numFmtId="49" fontId="15" fillId="2" borderId="43" xfId="0" applyNumberFormat="1" applyFont="1" applyFill="1" applyBorder="1" applyAlignment="1">
      <alignment horizontal="center" vertical="center" shrinkToFit="1"/>
    </xf>
    <xf numFmtId="49" fontId="15" fillId="2" borderId="99" xfId="0" applyNumberFormat="1" applyFont="1" applyFill="1" applyBorder="1" applyAlignment="1">
      <alignment horizontal="center" vertical="center" shrinkToFit="1"/>
    </xf>
    <xf numFmtId="49" fontId="15" fillId="2" borderId="100" xfId="0" applyNumberFormat="1" applyFont="1" applyFill="1" applyBorder="1" applyAlignment="1">
      <alignment horizontal="center" vertical="center" shrinkToFit="1"/>
    </xf>
    <xf numFmtId="0" fontId="7" fillId="0" borderId="28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14" fillId="2" borderId="29" xfId="0" applyFont="1" applyFill="1" applyBorder="1" applyAlignment="1">
      <alignment horizontal="center" vertical="center" shrinkToFit="1"/>
    </xf>
    <xf numFmtId="0" fontId="14" fillId="2" borderId="3" xfId="0" applyFont="1" applyFill="1" applyBorder="1" applyAlignment="1">
      <alignment horizontal="center" vertical="center" shrinkToFit="1"/>
    </xf>
    <xf numFmtId="0" fontId="14" fillId="2" borderId="90" xfId="0" applyFont="1" applyFill="1" applyBorder="1" applyAlignment="1">
      <alignment horizontal="center" vertical="center" shrinkToFit="1"/>
    </xf>
    <xf numFmtId="0" fontId="14" fillId="2" borderId="85" xfId="0" applyFont="1" applyFill="1" applyBorder="1" applyAlignment="1">
      <alignment horizontal="center" vertical="center" shrinkToFit="1"/>
    </xf>
    <xf numFmtId="0" fontId="14" fillId="2" borderId="93" xfId="0" applyFont="1" applyFill="1" applyBorder="1" applyAlignment="1">
      <alignment horizontal="center" vertical="center" shrinkToFit="1"/>
    </xf>
    <xf numFmtId="0" fontId="14" fillId="2" borderId="94" xfId="0" applyFont="1" applyFill="1" applyBorder="1" applyAlignment="1">
      <alignment horizontal="center" vertical="center" shrinkToFit="1"/>
    </xf>
    <xf numFmtId="49" fontId="13" fillId="0" borderId="43" xfId="0" applyNumberFormat="1" applyFont="1" applyBorder="1" applyAlignment="1">
      <alignment horizontal="center" vertical="center"/>
    </xf>
    <xf numFmtId="0" fontId="7" fillId="0" borderId="28" xfId="0" applyFont="1" applyFill="1" applyBorder="1" applyAlignment="1" applyProtection="1">
      <alignment horizontal="center" vertical="center" wrapText="1"/>
      <protection locked="0"/>
    </xf>
    <xf numFmtId="0" fontId="7" fillId="0" borderId="3" xfId="0" applyFont="1" applyFill="1" applyBorder="1" applyAlignment="1" applyProtection="1">
      <alignment horizontal="center" vertical="center" wrapText="1"/>
      <protection locked="0"/>
    </xf>
    <xf numFmtId="0" fontId="14" fillId="2" borderId="42" xfId="0" applyFont="1" applyFill="1" applyBorder="1" applyAlignment="1" applyProtection="1">
      <alignment horizontal="center" vertical="center" wrapText="1"/>
      <protection locked="0"/>
    </xf>
    <xf numFmtId="0" fontId="14" fillId="2" borderId="60" xfId="0" applyFont="1" applyFill="1" applyBorder="1" applyAlignment="1" applyProtection="1">
      <alignment horizontal="center" vertical="center" wrapText="1"/>
      <protection locked="0"/>
    </xf>
    <xf numFmtId="0" fontId="7" fillId="0" borderId="15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49" fontId="15" fillId="2" borderId="25" xfId="0" applyNumberFormat="1" applyFont="1" applyFill="1" applyBorder="1" applyAlignment="1">
      <alignment horizontal="center" vertical="center" shrinkToFit="1"/>
    </xf>
    <xf numFmtId="49" fontId="13" fillId="0" borderId="0" xfId="0" applyNumberFormat="1" applyFont="1" applyBorder="1" applyAlignment="1">
      <alignment horizontal="center" vertical="center"/>
    </xf>
    <xf numFmtId="49" fontId="16" fillId="0" borderId="44" xfId="0" applyNumberFormat="1" applyFont="1" applyFill="1" applyBorder="1" applyAlignment="1">
      <alignment horizontal="center" vertical="center" wrapText="1"/>
    </xf>
    <xf numFmtId="49" fontId="14" fillId="0" borderId="43" xfId="0" applyNumberFormat="1" applyFont="1" applyFill="1" applyBorder="1" applyAlignment="1">
      <alignment horizontal="center" vertical="center" wrapText="1"/>
    </xf>
    <xf numFmtId="49" fontId="16" fillId="0" borderId="15" xfId="0" applyNumberFormat="1" applyFont="1" applyFill="1" applyBorder="1" applyAlignment="1">
      <alignment horizontal="center" vertical="center" wrapText="1"/>
    </xf>
    <xf numFmtId="49" fontId="14" fillId="0" borderId="0" xfId="0" applyNumberFormat="1" applyFont="1" applyFill="1" applyBorder="1" applyAlignment="1">
      <alignment horizontal="center" vertical="center" wrapText="1"/>
    </xf>
    <xf numFmtId="0" fontId="7" fillId="0" borderId="33" xfId="0" applyFont="1" applyFill="1" applyBorder="1" applyAlignment="1" applyProtection="1">
      <alignment horizontal="center" vertical="center" wrapText="1"/>
      <protection locked="0"/>
    </xf>
    <xf numFmtId="0" fontId="0" fillId="0" borderId="32" xfId="0" applyBorder="1"/>
    <xf numFmtId="0" fontId="0" fillId="0" borderId="40" xfId="0" applyBorder="1"/>
    <xf numFmtId="0" fontId="8" fillId="0" borderId="28" xfId="0" applyFont="1" applyFill="1" applyBorder="1" applyAlignment="1" applyProtection="1">
      <alignment horizontal="center" vertical="center"/>
      <protection locked="0"/>
    </xf>
    <xf numFmtId="0" fontId="8" fillId="0" borderId="3" xfId="0" applyFont="1" applyFill="1" applyBorder="1" applyAlignment="1" applyProtection="1">
      <alignment horizontal="center" vertical="center"/>
      <protection locked="0"/>
    </xf>
    <xf numFmtId="0" fontId="7" fillId="0" borderId="28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44" xfId="0" applyFont="1" applyBorder="1" applyAlignment="1">
      <alignment horizontal="center" vertical="center"/>
    </xf>
    <xf numFmtId="0" fontId="7" fillId="0" borderId="43" xfId="0" applyFont="1" applyBorder="1" applyAlignment="1">
      <alignment horizontal="center" vertical="center"/>
    </xf>
    <xf numFmtId="49" fontId="15" fillId="2" borderId="42" xfId="0" applyNumberFormat="1" applyFont="1" applyFill="1" applyBorder="1" applyAlignment="1">
      <alignment horizontal="center" vertical="center" shrinkToFit="1"/>
    </xf>
    <xf numFmtId="0" fontId="13" fillId="0" borderId="68" xfId="0" applyFont="1" applyFill="1" applyBorder="1" applyAlignment="1" applyProtection="1">
      <alignment horizontal="center" vertical="center"/>
      <protection locked="0"/>
    </xf>
    <xf numFmtId="0" fontId="13" fillId="0" borderId="69" xfId="0" applyFont="1" applyFill="1" applyBorder="1" applyAlignment="1" applyProtection="1">
      <alignment horizontal="right" vertical="center"/>
      <protection locked="0"/>
    </xf>
    <xf numFmtId="177" fontId="13" fillId="2" borderId="76" xfId="1" applyNumberFormat="1" applyFont="1" applyFill="1" applyBorder="1" applyAlignment="1" applyProtection="1">
      <alignment horizontal="center" vertical="center" shrinkToFit="1"/>
      <protection locked="0"/>
    </xf>
    <xf numFmtId="177" fontId="13" fillId="2" borderId="75" xfId="1" applyNumberFormat="1" applyFont="1" applyFill="1" applyBorder="1" applyAlignment="1" applyProtection="1">
      <alignment horizontal="center" vertical="center" shrinkToFit="1"/>
      <protection locked="0"/>
    </xf>
    <xf numFmtId="177" fontId="13" fillId="2" borderId="77" xfId="1" applyNumberFormat="1" applyFont="1" applyFill="1" applyBorder="1" applyAlignment="1" applyProtection="1">
      <alignment horizontal="center" vertical="center" shrinkToFit="1"/>
      <protection locked="0"/>
    </xf>
    <xf numFmtId="0" fontId="13" fillId="0" borderId="67" xfId="0" applyFont="1" applyFill="1" applyBorder="1" applyAlignment="1" applyProtection="1">
      <alignment horizontal="right" vertical="center"/>
      <protection locked="0"/>
    </xf>
    <xf numFmtId="0" fontId="7" fillId="0" borderId="36" xfId="0" applyFont="1" applyFill="1" applyBorder="1" applyAlignment="1" applyProtection="1">
      <alignment horizontal="left" vertical="center" wrapText="1"/>
      <protection locked="0"/>
    </xf>
    <xf numFmtId="177" fontId="13" fillId="2" borderId="19" xfId="2" applyNumberFormat="1" applyFont="1" applyFill="1" applyBorder="1" applyAlignment="1" applyProtection="1">
      <alignment horizontal="center" vertical="center" shrinkToFit="1"/>
      <protection locked="0"/>
    </xf>
    <xf numFmtId="0" fontId="13" fillId="0" borderId="25" xfId="0" applyFont="1" applyFill="1" applyBorder="1" applyAlignment="1" applyProtection="1">
      <alignment horizontal="center" vertical="center"/>
      <protection locked="0"/>
    </xf>
    <xf numFmtId="0" fontId="13" fillId="0" borderId="5" xfId="0" applyFont="1" applyFill="1" applyBorder="1" applyAlignment="1" applyProtection="1">
      <alignment horizontal="center" vertical="center"/>
      <protection locked="0"/>
    </xf>
    <xf numFmtId="38" fontId="14" fillId="2" borderId="49" xfId="1" applyFont="1" applyFill="1" applyBorder="1" applyAlignment="1">
      <alignment horizontal="right" vertical="center" shrinkToFit="1"/>
    </xf>
    <xf numFmtId="38" fontId="14" fillId="2" borderId="48" xfId="1" applyFont="1" applyFill="1" applyBorder="1" applyAlignment="1">
      <alignment horizontal="right" vertical="center" shrinkToFit="1"/>
    </xf>
    <xf numFmtId="38" fontId="14" fillId="2" borderId="15" xfId="1" applyFont="1" applyFill="1" applyBorder="1" applyAlignment="1">
      <alignment horizontal="center" vertical="center" shrinkToFit="1"/>
    </xf>
    <xf numFmtId="38" fontId="14" fillId="2" borderId="0" xfId="1" applyFont="1" applyFill="1" applyBorder="1" applyAlignment="1">
      <alignment horizontal="center" vertical="center" shrinkToFit="1"/>
    </xf>
    <xf numFmtId="0" fontId="14" fillId="0" borderId="0" xfId="0" applyFont="1" applyFill="1" applyBorder="1" applyAlignment="1">
      <alignment horizontal="center" vertical="center"/>
    </xf>
    <xf numFmtId="0" fontId="14" fillId="0" borderId="14" xfId="0" applyFont="1" applyFill="1" applyBorder="1" applyAlignment="1">
      <alignment horizontal="center" vertical="center"/>
    </xf>
    <xf numFmtId="38" fontId="14" fillId="2" borderId="15" xfId="1" applyFont="1" applyFill="1" applyBorder="1" applyAlignment="1">
      <alignment horizontal="right" vertical="center" shrinkToFit="1"/>
    </xf>
    <xf numFmtId="38" fontId="14" fillId="2" borderId="0" xfId="1" applyFont="1" applyFill="1" applyBorder="1" applyAlignment="1">
      <alignment horizontal="right" vertical="center" shrinkToFit="1"/>
    </xf>
    <xf numFmtId="38" fontId="14" fillId="0" borderId="51" xfId="1" applyFont="1" applyFill="1" applyBorder="1" applyAlignment="1">
      <alignment horizontal="center" vertical="center"/>
    </xf>
    <xf numFmtId="38" fontId="14" fillId="0" borderId="48" xfId="1" applyFont="1" applyFill="1" applyBorder="1" applyAlignment="1">
      <alignment horizontal="center" vertical="center"/>
    </xf>
    <xf numFmtId="38" fontId="14" fillId="0" borderId="50" xfId="1" applyFont="1" applyFill="1" applyBorder="1" applyAlignment="1">
      <alignment horizontal="center" vertical="center"/>
    </xf>
    <xf numFmtId="0" fontId="14" fillId="0" borderId="23" xfId="0" applyFont="1" applyFill="1" applyBorder="1" applyAlignment="1">
      <alignment horizontal="center" vertical="center"/>
    </xf>
    <xf numFmtId="0" fontId="13" fillId="0" borderId="43" xfId="0" applyFont="1" applyBorder="1" applyAlignment="1">
      <alignment horizontal="center" vertical="center"/>
    </xf>
    <xf numFmtId="0" fontId="16" fillId="0" borderId="44" xfId="0" applyFont="1" applyFill="1" applyBorder="1" applyAlignment="1">
      <alignment horizontal="center" vertical="center" wrapText="1"/>
    </xf>
    <xf numFmtId="0" fontId="16" fillId="0" borderId="43" xfId="0" applyFont="1" applyFill="1" applyBorder="1" applyAlignment="1">
      <alignment horizontal="center" vertical="center" wrapText="1"/>
    </xf>
    <xf numFmtId="0" fontId="16" fillId="0" borderId="61" xfId="0" applyFont="1" applyFill="1" applyBorder="1" applyAlignment="1">
      <alignment horizontal="center" vertical="center" wrapText="1"/>
    </xf>
    <xf numFmtId="49" fontId="16" fillId="0" borderId="0" xfId="0" applyNumberFormat="1" applyFont="1" applyFill="1" applyBorder="1" applyAlignment="1">
      <alignment horizontal="center" vertical="center" wrapText="1"/>
    </xf>
    <xf numFmtId="49" fontId="16" fillId="0" borderId="1" xfId="0" applyNumberFormat="1" applyFont="1" applyFill="1" applyBorder="1" applyAlignment="1">
      <alignment horizontal="center" vertical="center" wrapText="1"/>
    </xf>
    <xf numFmtId="49" fontId="16" fillId="0" borderId="43" xfId="0" applyNumberFormat="1" applyFont="1" applyFill="1" applyBorder="1" applyAlignment="1">
      <alignment horizontal="center" vertical="center" wrapText="1"/>
    </xf>
    <xf numFmtId="49" fontId="16" fillId="0" borderId="6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6" fillId="0" borderId="15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16" fillId="0" borderId="26" xfId="0" applyFont="1" applyFill="1" applyBorder="1" applyAlignment="1">
      <alignment horizontal="center" vertical="center" wrapText="1"/>
    </xf>
    <xf numFmtId="0" fontId="14" fillId="2" borderId="30" xfId="0" applyFont="1" applyFill="1" applyBorder="1" applyAlignment="1" applyProtection="1">
      <alignment horizontal="left" vertical="center" shrinkToFit="1"/>
      <protection locked="0"/>
    </xf>
    <xf numFmtId="0" fontId="13" fillId="0" borderId="26" xfId="0" applyFont="1" applyFill="1" applyBorder="1" applyAlignment="1" applyProtection="1">
      <alignment horizontal="right" vertical="center"/>
      <protection locked="0"/>
    </xf>
    <xf numFmtId="177" fontId="13" fillId="2" borderId="78" xfId="1" applyNumberFormat="1" applyFont="1" applyFill="1" applyBorder="1" applyAlignment="1" applyProtection="1">
      <alignment horizontal="center" vertical="center" shrinkToFit="1"/>
      <protection locked="0"/>
    </xf>
    <xf numFmtId="0" fontId="14" fillId="0" borderId="22" xfId="0" applyFont="1" applyFill="1" applyBorder="1" applyAlignment="1">
      <alignment horizontal="center" vertical="center"/>
    </xf>
    <xf numFmtId="177" fontId="14" fillId="2" borderId="13" xfId="0" applyNumberFormat="1" applyFont="1" applyFill="1" applyBorder="1" applyAlignment="1">
      <alignment horizontal="right" vertical="center"/>
    </xf>
    <xf numFmtId="177" fontId="14" fillId="2" borderId="3" xfId="0" applyNumberFormat="1" applyFont="1" applyFill="1" applyBorder="1" applyAlignment="1">
      <alignment horizontal="right" vertical="center"/>
    </xf>
    <xf numFmtId="177" fontId="14" fillId="2" borderId="12" xfId="0" applyNumberFormat="1" applyFont="1" applyFill="1" applyBorder="1" applyAlignment="1">
      <alignment horizontal="right" vertical="center"/>
    </xf>
    <xf numFmtId="0" fontId="13" fillId="0" borderId="13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  <xf numFmtId="0" fontId="13" fillId="0" borderId="15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177" fontId="14" fillId="2" borderId="15" xfId="0" applyNumberFormat="1" applyFont="1" applyFill="1" applyBorder="1" applyAlignment="1">
      <alignment horizontal="right" vertical="center"/>
    </xf>
    <xf numFmtId="177" fontId="14" fillId="2" borderId="0" xfId="0" applyNumberFormat="1" applyFont="1" applyFill="1" applyBorder="1" applyAlignment="1">
      <alignment horizontal="right" vertical="center"/>
    </xf>
    <xf numFmtId="0" fontId="14" fillId="2" borderId="15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center" vertical="center"/>
    </xf>
    <xf numFmtId="38" fontId="14" fillId="0" borderId="25" xfId="1" applyFont="1" applyFill="1" applyBorder="1" applyAlignment="1">
      <alignment horizontal="center" vertical="center"/>
    </xf>
    <xf numFmtId="38" fontId="14" fillId="0" borderId="0" xfId="1" applyFont="1" applyFill="1" applyBorder="1" applyAlignment="1">
      <alignment horizontal="center" vertical="center"/>
    </xf>
    <xf numFmtId="38" fontId="14" fillId="0" borderId="5" xfId="1" applyFont="1" applyFill="1" applyBorder="1" applyAlignment="1">
      <alignment horizontal="center" vertical="center"/>
    </xf>
    <xf numFmtId="38" fontId="14" fillId="0" borderId="47" xfId="1" applyFont="1" applyFill="1" applyBorder="1" applyAlignment="1">
      <alignment horizontal="center" vertical="center"/>
    </xf>
    <xf numFmtId="38" fontId="14" fillId="2" borderId="49" xfId="1" applyFont="1" applyFill="1" applyBorder="1" applyAlignment="1">
      <alignment horizontal="center" vertical="center" shrinkToFit="1"/>
    </xf>
    <xf numFmtId="38" fontId="14" fillId="2" borderId="48" xfId="1" applyFont="1" applyFill="1" applyBorder="1" applyAlignment="1">
      <alignment horizontal="center" vertical="center" shrinkToFit="1"/>
    </xf>
    <xf numFmtId="38" fontId="14" fillId="2" borderId="13" xfId="1" applyFont="1" applyFill="1" applyBorder="1" applyAlignment="1">
      <alignment horizontal="right" vertical="center" shrinkToFit="1"/>
    </xf>
    <xf numFmtId="38" fontId="14" fillId="2" borderId="3" xfId="1" applyFont="1" applyFill="1" applyBorder="1" applyAlignment="1">
      <alignment horizontal="right" vertical="center" shrinkToFit="1"/>
    </xf>
    <xf numFmtId="38" fontId="14" fillId="2" borderId="12" xfId="1" applyFont="1" applyFill="1" applyBorder="1" applyAlignment="1">
      <alignment horizontal="right" vertical="center" shrinkToFit="1"/>
    </xf>
    <xf numFmtId="178" fontId="13" fillId="0" borderId="13" xfId="0" applyNumberFormat="1" applyFont="1" applyFill="1" applyBorder="1" applyAlignment="1">
      <alignment horizontal="center" vertical="center" shrinkToFit="1"/>
    </xf>
    <xf numFmtId="178" fontId="13" fillId="0" borderId="3" xfId="0" applyNumberFormat="1" applyFont="1" applyFill="1" applyBorder="1" applyAlignment="1">
      <alignment horizontal="center" vertical="center" shrinkToFit="1"/>
    </xf>
    <xf numFmtId="178" fontId="13" fillId="0" borderId="4" xfId="0" applyNumberFormat="1" applyFont="1" applyFill="1" applyBorder="1" applyAlignment="1">
      <alignment horizontal="center" vertical="center" shrinkToFit="1"/>
    </xf>
    <xf numFmtId="178" fontId="13" fillId="0" borderId="15" xfId="0" applyNumberFormat="1" applyFont="1" applyFill="1" applyBorder="1" applyAlignment="1">
      <alignment horizontal="center" vertical="center" shrinkToFit="1"/>
    </xf>
    <xf numFmtId="178" fontId="13" fillId="0" borderId="0" xfId="0" applyNumberFormat="1" applyFont="1" applyFill="1" applyBorder="1" applyAlignment="1">
      <alignment horizontal="center" vertical="center" shrinkToFit="1"/>
    </xf>
    <xf numFmtId="178" fontId="13" fillId="0" borderId="1" xfId="0" applyNumberFormat="1" applyFont="1" applyFill="1" applyBorder="1" applyAlignment="1">
      <alignment horizontal="center" vertical="center" shrinkToFit="1"/>
    </xf>
    <xf numFmtId="38" fontId="14" fillId="0" borderId="46" xfId="1" applyFont="1" applyFill="1" applyBorder="1" applyAlignment="1">
      <alignment horizontal="center" vertical="center"/>
    </xf>
    <xf numFmtId="38" fontId="14" fillId="2" borderId="44" xfId="1" applyFont="1" applyFill="1" applyBorder="1" applyAlignment="1">
      <alignment horizontal="center" vertical="center" shrinkToFit="1"/>
    </xf>
    <xf numFmtId="38" fontId="14" fillId="2" borderId="43" xfId="1" applyFont="1" applyFill="1" applyBorder="1" applyAlignment="1">
      <alignment horizontal="center" vertical="center" shrinkToFit="1"/>
    </xf>
    <xf numFmtId="0" fontId="14" fillId="0" borderId="20" xfId="0" applyFont="1" applyFill="1" applyBorder="1" applyAlignment="1">
      <alignment horizontal="center" vertical="center"/>
    </xf>
    <xf numFmtId="0" fontId="7" fillId="0" borderId="18" xfId="0" applyFont="1" applyFill="1" applyBorder="1" applyAlignment="1">
      <alignment horizontal="left" vertical="center" wrapText="1"/>
    </xf>
    <xf numFmtId="0" fontId="7" fillId="0" borderId="19" xfId="0" applyFont="1" applyFill="1" applyBorder="1" applyAlignment="1">
      <alignment horizontal="left" vertical="center"/>
    </xf>
    <xf numFmtId="0" fontId="7" fillId="0" borderId="36" xfId="0" applyFont="1" applyFill="1" applyBorder="1" applyAlignment="1">
      <alignment horizontal="left" vertical="center"/>
    </xf>
    <xf numFmtId="0" fontId="7" fillId="0" borderId="24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7" fillId="0" borderId="59" xfId="0" applyFont="1" applyFill="1" applyBorder="1" applyAlignment="1">
      <alignment horizontal="left" vertical="center"/>
    </xf>
    <xf numFmtId="0" fontId="7" fillId="0" borderId="27" xfId="0" applyFont="1" applyFill="1" applyBorder="1" applyAlignment="1">
      <alignment horizontal="left" vertical="center"/>
    </xf>
    <xf numFmtId="0" fontId="7" fillId="0" borderId="7" xfId="0" applyFont="1" applyFill="1" applyBorder="1" applyAlignment="1">
      <alignment horizontal="left" vertical="center"/>
    </xf>
    <xf numFmtId="0" fontId="7" fillId="0" borderId="35" xfId="0" applyFont="1" applyFill="1" applyBorder="1" applyAlignment="1">
      <alignment horizontal="left" vertical="center"/>
    </xf>
    <xf numFmtId="179" fontId="14" fillId="2" borderId="55" xfId="1" applyNumberFormat="1" applyFont="1" applyFill="1" applyBorder="1" applyAlignment="1" applyProtection="1">
      <alignment horizontal="center" vertical="center" shrinkToFit="1"/>
      <protection locked="0"/>
    </xf>
    <xf numFmtId="179" fontId="14" fillId="2" borderId="58" xfId="1" applyNumberFormat="1" applyFont="1" applyFill="1" applyBorder="1" applyAlignment="1" applyProtection="1">
      <alignment horizontal="center" vertical="center" shrinkToFit="1"/>
      <protection locked="0"/>
    </xf>
    <xf numFmtId="0" fontId="8" fillId="2" borderId="56" xfId="0" applyFont="1" applyFill="1" applyBorder="1" applyAlignment="1" applyProtection="1">
      <alignment horizontal="left" vertical="center" shrinkToFit="1"/>
      <protection locked="0"/>
    </xf>
    <xf numFmtId="0" fontId="8" fillId="2" borderId="55" xfId="0" applyFont="1" applyFill="1" applyBorder="1" applyAlignment="1" applyProtection="1">
      <alignment horizontal="left" vertical="center" shrinkToFit="1"/>
      <protection locked="0"/>
    </xf>
    <xf numFmtId="0" fontId="8" fillId="2" borderId="49" xfId="0" applyFont="1" applyFill="1" applyBorder="1" applyAlignment="1" applyProtection="1">
      <alignment horizontal="left" vertical="center" shrinkToFit="1"/>
      <protection locked="0"/>
    </xf>
    <xf numFmtId="178" fontId="7" fillId="2" borderId="55" xfId="1" applyNumberFormat="1" applyFont="1" applyFill="1" applyBorder="1" applyAlignment="1" applyProtection="1">
      <alignment horizontal="center" vertical="center" shrinkToFit="1"/>
      <protection locked="0"/>
    </xf>
    <xf numFmtId="178" fontId="7" fillId="2" borderId="57" xfId="1" applyNumberFormat="1" applyFont="1" applyFill="1" applyBorder="1" applyAlignment="1" applyProtection="1">
      <alignment horizontal="center" vertical="center" shrinkToFit="1"/>
      <protection locked="0"/>
    </xf>
    <xf numFmtId="0" fontId="8" fillId="2" borderId="54" xfId="0" applyFont="1" applyFill="1" applyBorder="1" applyAlignment="1" applyProtection="1">
      <alignment horizontal="left" vertical="center" shrinkToFit="1"/>
      <protection locked="0"/>
    </xf>
    <xf numFmtId="0" fontId="8" fillId="2" borderId="50" xfId="0" applyFont="1" applyFill="1" applyBorder="1" applyAlignment="1" applyProtection="1">
      <alignment horizontal="left" vertical="center" shrinkToFit="1"/>
      <protection locked="0"/>
    </xf>
    <xf numFmtId="179" fontId="7" fillId="2" borderId="55" xfId="1" applyNumberFormat="1" applyFont="1" applyFill="1" applyBorder="1" applyAlignment="1" applyProtection="1">
      <alignment horizontal="center" vertical="center" shrinkToFit="1"/>
      <protection locked="0"/>
    </xf>
    <xf numFmtId="179" fontId="7" fillId="2" borderId="49" xfId="1" applyNumberFormat="1" applyFont="1" applyFill="1" applyBorder="1" applyAlignment="1" applyProtection="1">
      <alignment horizontal="center" vertical="center" shrinkToFit="1"/>
      <protection locked="0"/>
    </xf>
    <xf numFmtId="178" fontId="13" fillId="2" borderId="55" xfId="1" applyNumberFormat="1" applyFont="1" applyFill="1" applyBorder="1" applyAlignment="1" applyProtection="1">
      <alignment horizontal="center" vertical="center" shrinkToFit="1"/>
      <protection locked="0"/>
    </xf>
    <xf numFmtId="178" fontId="13" fillId="2" borderId="57" xfId="1" applyNumberFormat="1" applyFont="1" applyFill="1" applyBorder="1" applyAlignment="1" applyProtection="1">
      <alignment horizontal="center" vertical="center" shrinkToFit="1"/>
      <protection locked="0"/>
    </xf>
    <xf numFmtId="0" fontId="14" fillId="2" borderId="56" xfId="0" applyFont="1" applyFill="1" applyBorder="1" applyAlignment="1" applyProtection="1">
      <alignment horizontal="left" vertical="center" shrinkToFit="1"/>
      <protection locked="0"/>
    </xf>
    <xf numFmtId="0" fontId="14" fillId="2" borderId="55" xfId="0" applyFont="1" applyFill="1" applyBorder="1" applyAlignment="1" applyProtection="1">
      <alignment horizontal="left" vertical="center" shrinkToFit="1"/>
      <protection locked="0"/>
    </xf>
    <xf numFmtId="0" fontId="14" fillId="2" borderId="49" xfId="0" applyFont="1" applyFill="1" applyBorder="1" applyAlignment="1" applyProtection="1">
      <alignment horizontal="left" vertical="center" shrinkToFit="1"/>
      <protection locked="0"/>
    </xf>
    <xf numFmtId="0" fontId="14" fillId="2" borderId="54" xfId="0" applyFont="1" applyFill="1" applyBorder="1" applyAlignment="1" applyProtection="1">
      <alignment horizontal="left" vertical="center" shrinkToFit="1"/>
      <protection locked="0"/>
    </xf>
    <xf numFmtId="0" fontId="14" fillId="2" borderId="50" xfId="0" applyFont="1" applyFill="1" applyBorder="1" applyAlignment="1" applyProtection="1">
      <alignment horizontal="left" vertical="center" shrinkToFit="1"/>
      <protection locked="0"/>
    </xf>
    <xf numFmtId="179" fontId="13" fillId="2" borderId="55" xfId="1" applyNumberFormat="1" applyFont="1" applyFill="1" applyBorder="1" applyAlignment="1" applyProtection="1">
      <alignment horizontal="center" vertical="center" shrinkToFit="1"/>
      <protection locked="0"/>
    </xf>
    <xf numFmtId="179" fontId="13" fillId="2" borderId="49" xfId="1" applyNumberFormat="1" applyFont="1" applyFill="1" applyBorder="1" applyAlignment="1" applyProtection="1">
      <alignment horizontal="center" vertical="center" shrinkToFit="1"/>
      <protection locked="0"/>
    </xf>
    <xf numFmtId="0" fontId="7" fillId="0" borderId="28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7" fillId="0" borderId="34" xfId="0" applyFont="1" applyFill="1" applyBorder="1" applyAlignment="1">
      <alignment horizontal="left" vertical="center" wrapText="1"/>
    </xf>
    <xf numFmtId="0" fontId="7" fillId="0" borderId="24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7" fillId="0" borderId="59" xfId="0" applyFont="1" applyFill="1" applyBorder="1" applyAlignment="1">
      <alignment horizontal="left" vertical="center" wrapText="1"/>
    </xf>
    <xf numFmtId="0" fontId="7" fillId="0" borderId="31" xfId="0" applyFont="1" applyFill="1" applyBorder="1" applyAlignment="1">
      <alignment horizontal="left" vertical="center" wrapText="1"/>
    </xf>
    <xf numFmtId="0" fontId="7" fillId="0" borderId="17" xfId="0" applyFont="1" applyFill="1" applyBorder="1" applyAlignment="1">
      <alignment horizontal="left" vertical="center" wrapText="1"/>
    </xf>
    <xf numFmtId="0" fontId="7" fillId="0" borderId="37" xfId="0" applyFont="1" applyFill="1" applyBorder="1" applyAlignment="1">
      <alignment horizontal="left" vertical="center" wrapText="1"/>
    </xf>
    <xf numFmtId="0" fontId="14" fillId="2" borderId="29" xfId="0" applyFont="1" applyFill="1" applyBorder="1" applyAlignment="1" applyProtection="1">
      <alignment horizontal="left" vertical="center" shrinkToFit="1"/>
      <protection locked="0"/>
    </xf>
    <xf numFmtId="0" fontId="14" fillId="2" borderId="3" xfId="0" applyFont="1" applyFill="1" applyBorder="1" applyAlignment="1">
      <alignment shrinkToFit="1"/>
    </xf>
    <xf numFmtId="0" fontId="14" fillId="2" borderId="12" xfId="0" applyFont="1" applyFill="1" applyBorder="1" applyAlignment="1">
      <alignment shrinkToFit="1"/>
    </xf>
    <xf numFmtId="178" fontId="13" fillId="2" borderId="13" xfId="1" applyNumberFormat="1" applyFont="1" applyFill="1" applyBorder="1" applyAlignment="1" applyProtection="1">
      <alignment horizontal="center" vertical="center" shrinkToFit="1"/>
      <protection locked="0"/>
    </xf>
    <xf numFmtId="178" fontId="13" fillId="2" borderId="3" xfId="1" applyNumberFormat="1" applyFont="1" applyFill="1" applyBorder="1" applyAlignment="1" applyProtection="1">
      <alignment vertical="center" shrinkToFit="1"/>
      <protection locked="0"/>
    </xf>
    <xf numFmtId="178" fontId="13" fillId="2" borderId="4" xfId="1" applyNumberFormat="1" applyFont="1" applyFill="1" applyBorder="1" applyAlignment="1" applyProtection="1">
      <alignment vertical="center" shrinkToFit="1"/>
      <protection locked="0"/>
    </xf>
    <xf numFmtId="0" fontId="14" fillId="2" borderId="52" xfId="0" applyFont="1" applyFill="1" applyBorder="1" applyAlignment="1" applyProtection="1">
      <alignment horizontal="left" vertical="center" shrinkToFit="1"/>
      <protection locked="0"/>
    </xf>
    <xf numFmtId="0" fontId="14" fillId="2" borderId="45" xfId="0" applyFont="1" applyFill="1" applyBorder="1" applyAlignment="1" applyProtection="1">
      <alignment horizontal="left" vertical="center" shrinkToFit="1"/>
      <protection locked="0"/>
    </xf>
    <xf numFmtId="0" fontId="14" fillId="2" borderId="53" xfId="0" applyFont="1" applyFill="1" applyBorder="1" applyAlignment="1" applyProtection="1">
      <alignment horizontal="left" vertical="center" shrinkToFit="1"/>
      <protection locked="0"/>
    </xf>
    <xf numFmtId="0" fontId="14" fillId="2" borderId="44" xfId="0" applyFont="1" applyFill="1" applyBorder="1" applyAlignment="1" applyProtection="1">
      <alignment horizontal="left" vertical="center" shrinkToFit="1"/>
      <protection locked="0"/>
    </xf>
    <xf numFmtId="179" fontId="13" fillId="2" borderId="13" xfId="1" applyNumberFormat="1" applyFont="1" applyFill="1" applyBorder="1" applyAlignment="1" applyProtection="1">
      <alignment horizontal="center" vertical="center" shrinkToFit="1"/>
      <protection locked="0"/>
    </xf>
    <xf numFmtId="179" fontId="13" fillId="2" borderId="3" xfId="1" applyNumberFormat="1" applyFont="1" applyFill="1" applyBorder="1" applyAlignment="1" applyProtection="1">
      <alignment vertical="center" shrinkToFit="1"/>
      <protection locked="0"/>
    </xf>
    <xf numFmtId="0" fontId="4" fillId="5" borderId="84" xfId="0" applyFont="1" applyFill="1" applyBorder="1" applyAlignment="1" applyProtection="1">
      <alignment horizontal="center" vertical="center"/>
      <protection locked="0"/>
    </xf>
    <xf numFmtId="0" fontId="4" fillId="5" borderId="85" xfId="0" applyFont="1" applyFill="1" applyBorder="1" applyAlignment="1" applyProtection="1">
      <alignment horizontal="center" vertical="center"/>
      <protection locked="0"/>
    </xf>
    <xf numFmtId="177" fontId="1" fillId="0" borderId="86" xfId="1" applyNumberFormat="1" applyFont="1" applyFill="1" applyBorder="1" applyAlignment="1" applyProtection="1">
      <alignment horizontal="center" vertical="center" shrinkToFit="1"/>
    </xf>
    <xf numFmtId="177" fontId="1" fillId="0" borderId="89" xfId="1" applyNumberFormat="1" applyFont="1" applyFill="1" applyBorder="1" applyAlignment="1" applyProtection="1">
      <alignment horizontal="center" vertical="center" shrinkToFit="1"/>
    </xf>
    <xf numFmtId="0" fontId="4" fillId="5" borderId="90" xfId="0" applyFont="1" applyFill="1" applyBorder="1" applyAlignment="1" applyProtection="1">
      <alignment horizontal="center" vertical="center"/>
      <protection locked="0"/>
    </xf>
    <xf numFmtId="38" fontId="1" fillId="0" borderId="86" xfId="1" applyNumberFormat="1" applyFont="1" applyFill="1" applyBorder="1" applyAlignment="1" applyProtection="1">
      <alignment horizontal="center" vertical="center" shrinkToFit="1"/>
    </xf>
    <xf numFmtId="38" fontId="1" fillId="0" borderId="86" xfId="1" applyFont="1" applyFill="1" applyBorder="1" applyAlignment="1" applyProtection="1">
      <alignment horizontal="center" vertical="center" shrinkToFit="1"/>
    </xf>
    <xf numFmtId="38" fontId="1" fillId="0" borderId="87" xfId="1" applyFont="1" applyFill="1" applyBorder="1" applyAlignment="1" applyProtection="1">
      <alignment horizontal="center" vertical="center" shrinkToFit="1"/>
    </xf>
    <xf numFmtId="38" fontId="1" fillId="0" borderId="88" xfId="1" applyFont="1" applyFill="1" applyBorder="1" applyAlignment="1" applyProtection="1">
      <alignment horizontal="center" vertical="center" shrinkToFit="1"/>
    </xf>
    <xf numFmtId="179" fontId="8" fillId="2" borderId="55" xfId="1" applyNumberFormat="1" applyFont="1" applyFill="1" applyBorder="1" applyAlignment="1" applyProtection="1">
      <alignment horizontal="center" vertical="center" shrinkToFit="1"/>
      <protection locked="0"/>
    </xf>
    <xf numFmtId="179" fontId="8" fillId="2" borderId="58" xfId="1" applyNumberFormat="1" applyFont="1" applyFill="1" applyBorder="1" applyAlignment="1" applyProtection="1">
      <alignment horizontal="center" vertical="center" shrinkToFit="1"/>
      <protection locked="0"/>
    </xf>
    <xf numFmtId="0" fontId="8" fillId="2" borderId="79" xfId="0" applyFont="1" applyFill="1" applyBorder="1" applyAlignment="1" applyProtection="1">
      <alignment horizontal="left" vertical="center" shrinkToFit="1"/>
      <protection locked="0"/>
    </xf>
    <xf numFmtId="0" fontId="8" fillId="2" borderId="80" xfId="0" applyFont="1" applyFill="1" applyBorder="1" applyAlignment="1" applyProtection="1">
      <alignment horizontal="left" vertical="center" shrinkToFit="1"/>
      <protection locked="0"/>
    </xf>
    <xf numFmtId="0" fontId="8" fillId="2" borderId="33" xfId="0" applyFont="1" applyFill="1" applyBorder="1" applyAlignment="1" applyProtection="1">
      <alignment horizontal="left" vertical="center" shrinkToFit="1"/>
      <protection locked="0"/>
    </xf>
    <xf numFmtId="178" fontId="7" fillId="2" borderId="80" xfId="1" applyNumberFormat="1" applyFont="1" applyFill="1" applyBorder="1" applyAlignment="1" applyProtection="1">
      <alignment horizontal="center" vertical="center" shrinkToFit="1"/>
      <protection locked="0"/>
    </xf>
    <xf numFmtId="178" fontId="7" fillId="2" borderId="81" xfId="1" applyNumberFormat="1" applyFont="1" applyFill="1" applyBorder="1" applyAlignment="1" applyProtection="1">
      <alignment horizontal="center" vertical="center" shrinkToFit="1"/>
      <protection locked="0"/>
    </xf>
    <xf numFmtId="0" fontId="8" fillId="2" borderId="82" xfId="0" applyFont="1" applyFill="1" applyBorder="1" applyAlignment="1" applyProtection="1">
      <alignment horizontal="left" vertical="center" shrinkToFit="1"/>
      <protection locked="0"/>
    </xf>
    <xf numFmtId="0" fontId="8" fillId="2" borderId="98" xfId="0" applyFont="1" applyFill="1" applyBorder="1" applyAlignment="1" applyProtection="1">
      <alignment horizontal="left" vertical="center" shrinkToFit="1"/>
      <protection locked="0"/>
    </xf>
    <xf numFmtId="179" fontId="7" fillId="2" borderId="80" xfId="1" applyNumberFormat="1" applyFont="1" applyFill="1" applyBorder="1" applyAlignment="1" applyProtection="1">
      <alignment horizontal="center" vertical="center" shrinkToFit="1"/>
      <protection locked="0"/>
    </xf>
    <xf numFmtId="179" fontId="7" fillId="2" borderId="33" xfId="1" applyNumberFormat="1" applyFont="1" applyFill="1" applyBorder="1" applyAlignment="1" applyProtection="1">
      <alignment horizontal="center" vertical="center" shrinkToFit="1"/>
      <protection locked="0"/>
    </xf>
    <xf numFmtId="179" fontId="8" fillId="2" borderId="80" xfId="1" applyNumberFormat="1" applyFont="1" applyFill="1" applyBorder="1" applyAlignment="1" applyProtection="1">
      <alignment horizontal="center" vertical="center" shrinkToFit="1"/>
      <protection locked="0"/>
    </xf>
    <xf numFmtId="179" fontId="8" fillId="2" borderId="83" xfId="1" applyNumberFormat="1" applyFont="1" applyFill="1" applyBorder="1" applyAlignment="1" applyProtection="1">
      <alignment horizontal="center" vertical="center" shrinkToFit="1"/>
      <protection locked="0"/>
    </xf>
    <xf numFmtId="38" fontId="17" fillId="0" borderId="71" xfId="0" applyNumberFormat="1" applyFont="1" applyFill="1" applyBorder="1" applyAlignment="1" applyProtection="1">
      <alignment horizontal="center" vertical="center"/>
    </xf>
    <xf numFmtId="38" fontId="17" fillId="0" borderId="74" xfId="0" applyNumberFormat="1" applyFont="1" applyFill="1" applyBorder="1" applyAlignment="1" applyProtection="1">
      <alignment horizontal="center" vertical="center"/>
    </xf>
    <xf numFmtId="0" fontId="17" fillId="5" borderId="70" xfId="0" applyFont="1" applyFill="1" applyBorder="1" applyAlignment="1" applyProtection="1">
      <alignment horizontal="center" vertical="center" wrapText="1"/>
      <protection locked="0"/>
    </xf>
    <xf numFmtId="0" fontId="17" fillId="5" borderId="71" xfId="0" applyFont="1" applyFill="1" applyBorder="1" applyAlignment="1" applyProtection="1">
      <alignment horizontal="center" vertical="center" wrapText="1"/>
      <protection locked="0"/>
    </xf>
    <xf numFmtId="177" fontId="19" fillId="0" borderId="71" xfId="0" applyNumberFormat="1" applyFont="1" applyFill="1" applyBorder="1" applyAlignment="1" applyProtection="1">
      <alignment horizontal="right" vertical="center" shrinkToFit="1"/>
    </xf>
    <xf numFmtId="177" fontId="0" fillId="0" borderId="71" xfId="0" applyNumberFormat="1" applyBorder="1" applyAlignment="1">
      <alignment horizontal="right" shrinkToFit="1"/>
    </xf>
    <xf numFmtId="177" fontId="0" fillId="0" borderId="74" xfId="0" applyNumberFormat="1" applyBorder="1" applyAlignment="1">
      <alignment horizontal="right" shrinkToFit="1"/>
    </xf>
    <xf numFmtId="0" fontId="20" fillId="6" borderId="0" xfId="0" applyFont="1" applyFill="1" applyBorder="1" applyAlignment="1" applyProtection="1">
      <alignment horizontal="center" vertical="center"/>
      <protection locked="0"/>
    </xf>
    <xf numFmtId="0" fontId="11" fillId="7" borderId="0" xfId="0" applyFont="1" applyFill="1" applyBorder="1" applyAlignment="1" applyProtection="1">
      <alignment horizontal="center" vertical="center"/>
      <protection locked="0"/>
    </xf>
    <xf numFmtId="0" fontId="11" fillId="0" borderId="0" xfId="0" applyFont="1" applyFill="1" applyBorder="1" applyAlignment="1">
      <alignment horizontal="right" vertical="center"/>
    </xf>
    <xf numFmtId="0" fontId="9" fillId="5" borderId="70" xfId="0" applyFont="1" applyFill="1" applyBorder="1" applyAlignment="1" applyProtection="1">
      <alignment horizontal="center" vertical="center" wrapText="1"/>
      <protection locked="0"/>
    </xf>
    <xf numFmtId="0" fontId="9" fillId="5" borderId="71" xfId="0" applyFont="1" applyFill="1" applyBorder="1" applyAlignment="1" applyProtection="1">
      <alignment horizontal="center" vertical="center" wrapText="1"/>
      <protection locked="0"/>
    </xf>
    <xf numFmtId="0" fontId="9" fillId="5" borderId="72" xfId="0" applyFont="1" applyFill="1" applyBorder="1" applyAlignment="1" applyProtection="1">
      <alignment horizontal="center" vertical="center" wrapText="1"/>
      <protection locked="0"/>
    </xf>
    <xf numFmtId="177" fontId="5" fillId="0" borderId="73" xfId="0" applyNumberFormat="1" applyFont="1" applyFill="1" applyBorder="1" applyAlignment="1" applyProtection="1">
      <alignment horizontal="right" vertical="center" shrinkToFit="1"/>
    </xf>
    <xf numFmtId="177" fontId="5" fillId="0" borderId="71" xfId="0" applyNumberFormat="1" applyFont="1" applyFill="1" applyBorder="1" applyAlignment="1" applyProtection="1">
      <alignment horizontal="right" vertical="center" shrinkToFit="1"/>
    </xf>
    <xf numFmtId="177" fontId="5" fillId="0" borderId="91" xfId="0" applyNumberFormat="1" applyFont="1" applyFill="1" applyBorder="1" applyAlignment="1" applyProtection="1">
      <alignment horizontal="right" vertical="center" shrinkToFit="1"/>
    </xf>
    <xf numFmtId="38" fontId="17" fillId="0" borderId="92" xfId="0" applyNumberFormat="1" applyFont="1" applyFill="1" applyBorder="1" applyAlignment="1" applyProtection="1">
      <alignment horizontal="center" vertical="center"/>
    </xf>
    <xf numFmtId="0" fontId="13" fillId="0" borderId="30" xfId="0" applyFont="1" applyFill="1" applyBorder="1" applyAlignment="1">
      <alignment horizontal="center" vertical="center"/>
    </xf>
    <xf numFmtId="0" fontId="13" fillId="0" borderId="26" xfId="0" applyFont="1" applyFill="1" applyBorder="1" applyAlignment="1">
      <alignment horizontal="center" vertical="center"/>
    </xf>
    <xf numFmtId="179" fontId="13" fillId="2" borderId="30" xfId="1" applyNumberFormat="1" applyFont="1" applyFill="1" applyBorder="1" applyAlignment="1" applyProtection="1">
      <alignment vertical="center" shrinkToFit="1"/>
      <protection locked="0"/>
    </xf>
    <xf numFmtId="179" fontId="13" fillId="2" borderId="58" xfId="1" applyNumberFormat="1" applyFont="1" applyFill="1" applyBorder="1" applyAlignment="1" applyProtection="1">
      <alignment horizontal="center" vertical="center" shrinkToFit="1"/>
      <protection locked="0"/>
    </xf>
    <xf numFmtId="178" fontId="13" fillId="0" borderId="30" xfId="0" applyNumberFormat="1" applyFont="1" applyFill="1" applyBorder="1" applyAlignment="1">
      <alignment horizontal="center" vertical="center" shrinkToFit="1"/>
    </xf>
    <xf numFmtId="178" fontId="13" fillId="0" borderId="26" xfId="0" applyNumberFormat="1" applyFont="1" applyFill="1" applyBorder="1" applyAlignment="1">
      <alignment horizontal="center" vertical="center" shrinkToFit="1"/>
    </xf>
    <xf numFmtId="178" fontId="13" fillId="0" borderId="16" xfId="0" applyNumberFormat="1" applyFont="1" applyFill="1" applyBorder="1" applyAlignment="1">
      <alignment horizontal="center" vertical="center" shrinkToFit="1"/>
    </xf>
    <xf numFmtId="178" fontId="13" fillId="0" borderId="7" xfId="0" applyNumberFormat="1" applyFont="1" applyFill="1" applyBorder="1" applyAlignment="1">
      <alignment horizontal="center" vertical="center" shrinkToFit="1"/>
    </xf>
    <xf numFmtId="178" fontId="13" fillId="0" borderId="96" xfId="0" applyNumberFormat="1" applyFont="1" applyFill="1" applyBorder="1" applyAlignment="1">
      <alignment horizontal="center" vertical="center" shrinkToFit="1"/>
    </xf>
    <xf numFmtId="0" fontId="13" fillId="2" borderId="19" xfId="0" applyFont="1" applyFill="1" applyBorder="1" applyAlignment="1">
      <alignment horizontal="center" vertical="center" shrinkToFit="1"/>
    </xf>
    <xf numFmtId="0" fontId="13" fillId="2" borderId="7" xfId="0" applyFont="1" applyFill="1" applyBorder="1" applyAlignment="1">
      <alignment horizontal="center" vertical="center" shrinkToFit="1"/>
    </xf>
    <xf numFmtId="0" fontId="5" fillId="2" borderId="9" xfId="0" applyFont="1" applyFill="1" applyBorder="1" applyAlignment="1" applyProtection="1">
      <alignment horizontal="center" vertical="center" shrinkToFit="1"/>
      <protection locked="0"/>
    </xf>
    <xf numFmtId="0" fontId="5" fillId="2" borderId="10" xfId="0" applyFont="1" applyFill="1" applyBorder="1" applyAlignment="1" applyProtection="1">
      <alignment horizontal="center" vertical="center" shrinkToFit="1"/>
      <protection locked="0"/>
    </xf>
    <xf numFmtId="0" fontId="5" fillId="2" borderId="11" xfId="0" applyFont="1" applyFill="1" applyBorder="1" applyAlignment="1" applyProtection="1">
      <alignment horizontal="center" vertical="center" shrinkToFit="1"/>
      <protection locked="0"/>
    </xf>
    <xf numFmtId="0" fontId="10" fillId="2" borderId="2" xfId="0" applyFont="1" applyFill="1" applyBorder="1" applyAlignment="1" applyProtection="1">
      <alignment horizontal="center" vertical="center" shrinkToFit="1"/>
      <protection locked="0"/>
    </xf>
    <xf numFmtId="0" fontId="10" fillId="2" borderId="3" xfId="0" applyFont="1" applyFill="1" applyBorder="1" applyAlignment="1" applyProtection="1">
      <alignment horizontal="center" vertical="center" shrinkToFit="1"/>
      <protection locked="0"/>
    </xf>
    <xf numFmtId="0" fontId="10" fillId="2" borderId="4" xfId="0" applyFont="1" applyFill="1" applyBorder="1" applyAlignment="1" applyProtection="1">
      <alignment horizontal="center" vertical="center" shrinkToFit="1"/>
      <protection locked="0"/>
    </xf>
    <xf numFmtId="0" fontId="10" fillId="2" borderId="5" xfId="0" applyFont="1" applyFill="1" applyBorder="1" applyAlignment="1" applyProtection="1">
      <alignment horizontal="center" vertical="center" shrinkToFit="1"/>
      <protection locked="0"/>
    </xf>
    <xf numFmtId="0" fontId="10" fillId="2" borderId="0" xfId="0" applyFont="1" applyFill="1" applyBorder="1" applyAlignment="1" applyProtection="1">
      <alignment horizontal="center" vertical="center" shrinkToFit="1"/>
      <protection locked="0"/>
    </xf>
    <xf numFmtId="0" fontId="10" fillId="2" borderId="1" xfId="0" applyFont="1" applyFill="1" applyBorder="1" applyAlignment="1" applyProtection="1">
      <alignment horizontal="center" vertical="center" shrinkToFit="1"/>
      <protection locked="0"/>
    </xf>
    <xf numFmtId="0" fontId="10" fillId="2" borderId="6" xfId="0" applyFont="1" applyFill="1" applyBorder="1" applyAlignment="1" applyProtection="1">
      <alignment horizontal="center" vertical="center" shrinkToFit="1"/>
      <protection locked="0"/>
    </xf>
    <xf numFmtId="0" fontId="10" fillId="2" borderId="7" xfId="0" applyFont="1" applyFill="1" applyBorder="1" applyAlignment="1" applyProtection="1">
      <alignment horizontal="center" vertical="center" shrinkToFit="1"/>
      <protection locked="0"/>
    </xf>
    <xf numFmtId="0" fontId="10" fillId="2" borderId="8" xfId="0" applyFont="1" applyFill="1" applyBorder="1" applyAlignment="1" applyProtection="1">
      <alignment horizontal="center" vertical="center" shrinkToFit="1"/>
      <protection locked="0"/>
    </xf>
    <xf numFmtId="0" fontId="12" fillId="0" borderId="0" xfId="0" applyFont="1" applyFill="1" applyAlignment="1" applyProtection="1">
      <alignment horizontal="left"/>
      <protection locked="0"/>
    </xf>
    <xf numFmtId="0" fontId="12" fillId="0" borderId="17" xfId="0" applyFont="1" applyFill="1" applyBorder="1" applyAlignment="1" applyProtection="1">
      <alignment horizontal="left"/>
      <protection locked="0"/>
    </xf>
    <xf numFmtId="0" fontId="3" fillId="0" borderId="0" xfId="0" applyFont="1" applyFill="1" applyAlignment="1" applyProtection="1">
      <alignment horizontal="center" vertical="center"/>
      <protection locked="0"/>
    </xf>
    <xf numFmtId="0" fontId="3" fillId="0" borderId="7" xfId="0" applyFont="1" applyFill="1" applyBorder="1" applyAlignment="1" applyProtection="1">
      <alignment horizontal="center" vertical="center"/>
      <protection locked="0"/>
    </xf>
    <xf numFmtId="0" fontId="8" fillId="0" borderId="7" xfId="0" applyFont="1" applyFill="1" applyBorder="1" applyAlignment="1" applyProtection="1">
      <alignment horizontal="center" vertical="center"/>
      <protection locked="0"/>
    </xf>
    <xf numFmtId="0" fontId="7" fillId="2" borderId="3" xfId="0" applyFont="1" applyFill="1" applyBorder="1" applyAlignment="1" applyProtection="1">
      <alignment horizontal="center" vertical="center"/>
      <protection locked="0"/>
    </xf>
    <xf numFmtId="0" fontId="7" fillId="2" borderId="0" xfId="0" applyFont="1" applyFill="1" applyBorder="1" applyAlignment="1" applyProtection="1">
      <alignment horizontal="center" vertical="center"/>
      <protection locked="0"/>
    </xf>
    <xf numFmtId="0" fontId="7" fillId="0" borderId="2" xfId="0" applyFont="1" applyFill="1" applyBorder="1" applyAlignment="1" applyProtection="1">
      <alignment horizontal="center" vertical="center"/>
      <protection locked="0"/>
    </xf>
    <xf numFmtId="0" fontId="6" fillId="2" borderId="3" xfId="0" applyFont="1" applyFill="1" applyBorder="1" applyAlignment="1">
      <alignment horizontal="center" vertical="center" shrinkToFit="1"/>
    </xf>
    <xf numFmtId="0" fontId="6" fillId="2" borderId="7" xfId="0" applyFont="1" applyFill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3" xfId="0" applyFont="1" applyFill="1" applyBorder="1" applyAlignment="1" applyProtection="1">
      <alignment horizontal="center" vertical="center"/>
      <protection locked="0"/>
    </xf>
    <xf numFmtId="0" fontId="5" fillId="0" borderId="7" xfId="0" applyFont="1" applyFill="1" applyBorder="1" applyAlignment="1" applyProtection="1">
      <alignment horizontal="center" vertical="center"/>
      <protection locked="0"/>
    </xf>
    <xf numFmtId="0" fontId="23" fillId="2" borderId="2" xfId="0" applyFont="1" applyFill="1" applyBorder="1" applyAlignment="1" applyProtection="1">
      <alignment horizontal="center" vertical="center" shrinkToFit="1"/>
      <protection locked="0"/>
    </xf>
    <xf numFmtId="0" fontId="23" fillId="2" borderId="3" xfId="0" applyFont="1" applyFill="1" applyBorder="1" applyAlignment="1" applyProtection="1">
      <alignment horizontal="center" vertical="center" shrinkToFit="1"/>
      <protection locked="0"/>
    </xf>
    <xf numFmtId="0" fontId="23" fillId="2" borderId="4" xfId="0" applyFont="1" applyFill="1" applyBorder="1" applyAlignment="1" applyProtection="1">
      <alignment horizontal="center" vertical="center" shrinkToFit="1"/>
      <protection locked="0"/>
    </xf>
    <xf numFmtId="0" fontId="23" fillId="2" borderId="5" xfId="0" applyFont="1" applyFill="1" applyBorder="1" applyAlignment="1" applyProtection="1">
      <alignment horizontal="center" vertical="center" shrinkToFit="1"/>
      <protection locked="0"/>
    </xf>
    <xf numFmtId="0" fontId="23" fillId="2" borderId="0" xfId="0" applyFont="1" applyFill="1" applyBorder="1" applyAlignment="1" applyProtection="1">
      <alignment horizontal="center" vertical="center" shrinkToFit="1"/>
      <protection locked="0"/>
    </xf>
    <xf numFmtId="0" fontId="23" fillId="2" borderId="1" xfId="0" applyFont="1" applyFill="1" applyBorder="1" applyAlignment="1" applyProtection="1">
      <alignment horizontal="center" vertical="center" shrinkToFit="1"/>
      <protection locked="0"/>
    </xf>
    <xf numFmtId="0" fontId="23" fillId="2" borderId="6" xfId="0" applyFont="1" applyFill="1" applyBorder="1" applyAlignment="1" applyProtection="1">
      <alignment horizontal="center" vertical="center" shrinkToFit="1"/>
      <protection locked="0"/>
    </xf>
    <xf numFmtId="0" fontId="23" fillId="2" borderId="7" xfId="0" applyFont="1" applyFill="1" applyBorder="1" applyAlignment="1" applyProtection="1">
      <alignment horizontal="center" vertical="center" shrinkToFit="1"/>
      <protection locked="0"/>
    </xf>
    <xf numFmtId="0" fontId="23" fillId="2" borderId="8" xfId="0" applyFont="1" applyFill="1" applyBorder="1" applyAlignment="1" applyProtection="1">
      <alignment horizontal="center" vertical="center" shrinkToFit="1"/>
      <protection locked="0"/>
    </xf>
    <xf numFmtId="0" fontId="8" fillId="0" borderId="9" xfId="0" applyFont="1" applyFill="1" applyBorder="1" applyAlignment="1" applyProtection="1">
      <alignment horizontal="center" vertical="center" wrapText="1"/>
      <protection locked="0"/>
    </xf>
    <xf numFmtId="0" fontId="8" fillId="0" borderId="10" xfId="0" applyFont="1" applyFill="1" applyBorder="1" applyAlignment="1" applyProtection="1">
      <alignment horizontal="center" vertical="center" wrapText="1"/>
      <protection locked="0"/>
    </xf>
    <xf numFmtId="0" fontId="8" fillId="0" borderId="11" xfId="0" applyFont="1" applyFill="1" applyBorder="1" applyAlignment="1" applyProtection="1">
      <alignment horizontal="center" vertical="center" wrapText="1"/>
      <protection locked="0"/>
    </xf>
    <xf numFmtId="0" fontId="7" fillId="0" borderId="2" xfId="0" applyFont="1" applyFill="1" applyBorder="1" applyAlignment="1" applyProtection="1">
      <alignment horizontal="center" vertical="center" wrapText="1"/>
      <protection locked="0"/>
    </xf>
    <xf numFmtId="0" fontId="7" fillId="0" borderId="4" xfId="0" applyFont="1" applyFill="1" applyBorder="1" applyAlignment="1" applyProtection="1">
      <alignment horizontal="center" vertical="center" wrapText="1"/>
      <protection locked="0"/>
    </xf>
    <xf numFmtId="0" fontId="7" fillId="0" borderId="5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6" xfId="0" applyFont="1" applyFill="1" applyBorder="1" applyAlignment="1" applyProtection="1">
      <alignment horizontal="center" vertical="center" wrapText="1"/>
      <protection locked="0"/>
    </xf>
    <xf numFmtId="0" fontId="7" fillId="0" borderId="7" xfId="0" applyFont="1" applyFill="1" applyBorder="1" applyAlignment="1" applyProtection="1">
      <alignment horizontal="center" vertical="center" wrapText="1"/>
      <protection locked="0"/>
    </xf>
    <xf numFmtId="0" fontId="7" fillId="0" borderId="8" xfId="0" applyFont="1" applyFill="1" applyBorder="1" applyAlignment="1" applyProtection="1">
      <alignment horizontal="center" vertical="center" wrapText="1"/>
      <protection locked="0"/>
    </xf>
    <xf numFmtId="0" fontId="24" fillId="2" borderId="3" xfId="0" applyFont="1" applyFill="1" applyBorder="1" applyAlignment="1" applyProtection="1">
      <alignment horizontal="center" vertical="center" shrinkToFit="1"/>
      <protection locked="0"/>
    </xf>
    <xf numFmtId="0" fontId="24" fillId="2" borderId="4" xfId="0" applyFont="1" applyFill="1" applyBorder="1" applyAlignment="1" applyProtection="1">
      <alignment horizontal="center" vertical="center" shrinkToFit="1"/>
      <protection locked="0"/>
    </xf>
    <xf numFmtId="0" fontId="24" fillId="2" borderId="0" xfId="0" applyFont="1" applyFill="1" applyBorder="1" applyAlignment="1" applyProtection="1">
      <alignment horizontal="center" vertical="center" shrinkToFit="1"/>
      <protection locked="0"/>
    </xf>
    <xf numFmtId="0" fontId="24" fillId="2" borderId="1" xfId="0" applyFont="1" applyFill="1" applyBorder="1" applyAlignment="1" applyProtection="1">
      <alignment horizontal="center" vertical="center" shrinkToFit="1"/>
      <protection locked="0"/>
    </xf>
    <xf numFmtId="0" fontId="7" fillId="0" borderId="0" xfId="0" applyFont="1" applyBorder="1" applyAlignment="1">
      <alignment horizontal="right" vertical="center"/>
    </xf>
    <xf numFmtId="0" fontId="7" fillId="0" borderId="17" xfId="0" applyFont="1" applyBorder="1" applyAlignment="1">
      <alignment horizontal="right" vertical="center"/>
    </xf>
    <xf numFmtId="0" fontId="13" fillId="0" borderId="20" xfId="0" applyFont="1" applyFill="1" applyBorder="1" applyAlignment="1" applyProtection="1">
      <alignment horizontal="center" vertical="center"/>
      <protection locked="0"/>
    </xf>
    <xf numFmtId="0" fontId="13" fillId="0" borderId="95" xfId="0" applyFont="1" applyFill="1" applyBorder="1" applyAlignment="1" applyProtection="1">
      <alignment horizontal="center" vertical="center"/>
      <protection locked="0"/>
    </xf>
    <xf numFmtId="0" fontId="13" fillId="0" borderId="19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24" fillId="2" borderId="7" xfId="0" applyFont="1" applyFill="1" applyBorder="1" applyAlignment="1" applyProtection="1">
      <alignment horizontal="center" vertical="center" shrinkToFit="1"/>
      <protection locked="0"/>
    </xf>
    <xf numFmtId="0" fontId="7" fillId="3" borderId="9" xfId="0" applyFont="1" applyFill="1" applyBorder="1" applyAlignment="1" applyProtection="1">
      <alignment horizontal="center" vertical="center"/>
      <protection locked="0"/>
    </xf>
    <xf numFmtId="0" fontId="7" fillId="3" borderId="10" xfId="0" applyFont="1" applyFill="1" applyBorder="1" applyAlignment="1" applyProtection="1">
      <alignment horizontal="center" vertical="center"/>
      <protection locked="0"/>
    </xf>
    <xf numFmtId="0" fontId="7" fillId="3" borderId="11" xfId="0" applyFont="1" applyFill="1" applyBorder="1" applyAlignment="1" applyProtection="1">
      <alignment horizontal="center" vertical="center"/>
      <protection locked="0"/>
    </xf>
    <xf numFmtId="0" fontId="7" fillId="4" borderId="6" xfId="0" applyFont="1" applyFill="1" applyBorder="1" applyAlignment="1" applyProtection="1">
      <alignment horizontal="center" vertical="center"/>
      <protection locked="0"/>
    </xf>
    <xf numFmtId="0" fontId="7" fillId="4" borderId="7" xfId="0" applyFont="1" applyFill="1" applyBorder="1" applyAlignment="1" applyProtection="1">
      <alignment horizontal="center" vertical="center"/>
      <protection locked="0"/>
    </xf>
    <xf numFmtId="0" fontId="7" fillId="4" borderId="8" xfId="0" applyFont="1" applyFill="1" applyBorder="1" applyAlignment="1" applyProtection="1">
      <alignment horizontal="center" vertical="center"/>
      <protection locked="0"/>
    </xf>
    <xf numFmtId="0" fontId="14" fillId="4" borderId="23" xfId="0" applyFont="1" applyFill="1" applyBorder="1" applyAlignment="1" applyProtection="1">
      <alignment horizontal="center" vertical="center"/>
      <protection locked="0"/>
    </xf>
    <xf numFmtId="0" fontId="14" fillId="4" borderId="96" xfId="0" applyFont="1" applyFill="1" applyBorder="1" applyAlignment="1" applyProtection="1">
      <alignment horizontal="center" vertical="center"/>
      <protection locked="0"/>
    </xf>
    <xf numFmtId="0" fontId="6" fillId="2" borderId="3" xfId="0" applyFont="1" applyFill="1" applyBorder="1" applyAlignment="1" applyProtection="1">
      <alignment horizontal="center" vertical="center" shrinkToFit="1"/>
      <protection locked="0"/>
    </xf>
    <xf numFmtId="0" fontId="6" fillId="2" borderId="7" xfId="0" applyFont="1" applyFill="1" applyBorder="1" applyAlignment="1" applyProtection="1">
      <alignment horizontal="center" vertical="center" shrinkToFit="1"/>
      <protection locked="0"/>
    </xf>
    <xf numFmtId="0" fontId="0" fillId="0" borderId="2" xfId="0" applyFill="1" applyBorder="1" applyAlignment="1" applyProtection="1">
      <alignment horizontal="center" vertical="center"/>
      <protection locked="0"/>
    </xf>
    <xf numFmtId="0" fontId="0" fillId="0" borderId="3" xfId="0" applyFill="1" applyBorder="1" applyAlignment="1" applyProtection="1">
      <alignment horizontal="center" vertical="center"/>
      <protection locked="0"/>
    </xf>
    <xf numFmtId="0" fontId="0" fillId="0" borderId="4" xfId="0" applyFill="1" applyBorder="1" applyAlignment="1" applyProtection="1">
      <alignment horizontal="center" vertical="center"/>
      <protection locked="0"/>
    </xf>
    <xf numFmtId="0" fontId="0" fillId="0" borderId="5" xfId="0" applyFill="1" applyBorder="1" applyAlignment="1" applyProtection="1">
      <alignment horizontal="center" vertical="center"/>
      <protection locked="0"/>
    </xf>
    <xf numFmtId="0" fontId="0" fillId="0" borderId="0" xfId="0" applyFill="1" applyBorder="1" applyAlignment="1" applyProtection="1">
      <alignment horizontal="center" vertical="center"/>
      <protection locked="0"/>
    </xf>
    <xf numFmtId="0" fontId="0" fillId="0" borderId="1" xfId="0" applyFill="1" applyBorder="1" applyAlignment="1" applyProtection="1">
      <alignment horizontal="center" vertical="center"/>
      <protection locked="0"/>
    </xf>
    <xf numFmtId="0" fontId="0" fillId="0" borderId="6" xfId="0" applyFill="1" applyBorder="1" applyAlignment="1" applyProtection="1">
      <alignment horizontal="center" vertical="center"/>
      <protection locked="0"/>
    </xf>
    <xf numFmtId="0" fontId="0" fillId="0" borderId="7" xfId="0" applyFill="1" applyBorder="1" applyAlignment="1" applyProtection="1">
      <alignment horizontal="center" vertical="center"/>
      <protection locked="0"/>
    </xf>
    <xf numFmtId="0" fontId="0" fillId="0" borderId="8" xfId="0" applyFill="1" applyBorder="1" applyAlignment="1" applyProtection="1">
      <alignment horizontal="center" vertical="center"/>
      <protection locked="0"/>
    </xf>
    <xf numFmtId="176" fontId="8" fillId="0" borderId="7" xfId="0" applyNumberFormat="1" applyFont="1" applyFill="1" applyBorder="1" applyAlignment="1" applyProtection="1">
      <alignment horizontal="center" vertical="center"/>
      <protection locked="0"/>
    </xf>
    <xf numFmtId="0" fontId="7" fillId="0" borderId="18" xfId="0" applyFont="1" applyFill="1" applyBorder="1" applyAlignment="1" applyProtection="1">
      <alignment horizontal="center" vertical="center"/>
      <protection locked="0"/>
    </xf>
    <xf numFmtId="0" fontId="7" fillId="0" borderId="19" xfId="0" applyFont="1" applyFill="1" applyBorder="1" applyAlignment="1" applyProtection="1">
      <alignment horizontal="center" vertical="center"/>
      <protection locked="0"/>
    </xf>
    <xf numFmtId="0" fontId="7" fillId="0" borderId="24" xfId="0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Border="1" applyAlignment="1" applyProtection="1">
      <alignment horizontal="center" vertical="center"/>
      <protection locked="0"/>
    </xf>
    <xf numFmtId="0" fontId="13" fillId="2" borderId="19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8" fillId="0" borderId="2" xfId="0" applyFont="1" applyBorder="1" applyAlignment="1">
      <alignment horizontal="center" vertical="center" textRotation="255"/>
    </xf>
    <xf numFmtId="0" fontId="8" fillId="0" borderId="12" xfId="0" applyFont="1" applyBorder="1" applyAlignment="1">
      <alignment horizontal="center" vertical="center" textRotation="255"/>
    </xf>
    <xf numFmtId="0" fontId="8" fillId="0" borderId="5" xfId="0" applyFont="1" applyBorder="1" applyAlignment="1">
      <alignment horizontal="center" vertical="center" textRotation="255"/>
    </xf>
    <xf numFmtId="0" fontId="8" fillId="0" borderId="14" xfId="0" applyFont="1" applyBorder="1" applyAlignment="1">
      <alignment horizontal="center" vertical="center" textRotation="255"/>
    </xf>
    <xf numFmtId="0" fontId="8" fillId="0" borderId="6" xfId="0" applyFont="1" applyBorder="1" applyAlignment="1">
      <alignment horizontal="center" vertical="center" textRotation="255"/>
    </xf>
    <xf numFmtId="0" fontId="8" fillId="0" borderId="97" xfId="0" applyFont="1" applyBorder="1" applyAlignment="1">
      <alignment horizontal="center" vertical="center" textRotation="255"/>
    </xf>
    <xf numFmtId="0" fontId="13" fillId="0" borderId="21" xfId="0" applyFont="1" applyFill="1" applyBorder="1" applyAlignment="1" applyProtection="1">
      <alignment horizontal="center" vertical="center"/>
      <protection locked="0"/>
    </xf>
    <xf numFmtId="0" fontId="13" fillId="0" borderId="6" xfId="0" applyFont="1" applyFill="1" applyBorder="1" applyAlignment="1" applyProtection="1">
      <alignment horizontal="center" vertical="center"/>
      <protection locked="0"/>
    </xf>
    <xf numFmtId="0" fontId="14" fillId="4" borderId="19" xfId="0" applyFont="1" applyFill="1" applyBorder="1" applyAlignment="1" applyProtection="1">
      <alignment horizontal="center" vertical="center"/>
      <protection locked="0"/>
    </xf>
  </cellXfs>
  <cellStyles count="3">
    <cellStyle name="パーセント" xfId="2" builtinId="5"/>
    <cellStyle name="桁区切り" xfId="1" builtinId="6"/>
    <cellStyle name="標準" xfId="0" builtinId="0"/>
  </cellStyles>
  <dxfs count="21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19</xdr:row>
          <xdr:rowOff>276225</xdr:rowOff>
        </xdr:from>
        <xdr:to>
          <xdr:col>11</xdr:col>
          <xdr:colOff>85725</xdr:colOff>
          <xdr:row>21</xdr:row>
          <xdr:rowOff>0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0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19050</xdr:colOff>
          <xdr:row>19</xdr:row>
          <xdr:rowOff>276225</xdr:rowOff>
        </xdr:from>
        <xdr:to>
          <xdr:col>34</xdr:col>
          <xdr:colOff>38100</xdr:colOff>
          <xdr:row>21</xdr:row>
          <xdr:rowOff>0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0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57</xdr:col>
          <xdr:colOff>9525</xdr:colOff>
          <xdr:row>20</xdr:row>
          <xdr:rowOff>0</xdr:rowOff>
        </xdr:from>
        <xdr:to>
          <xdr:col>59</xdr:col>
          <xdr:colOff>76200</xdr:colOff>
          <xdr:row>21</xdr:row>
          <xdr:rowOff>9525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0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83</xdr:col>
      <xdr:colOff>10743</xdr:colOff>
      <xdr:row>2</xdr:row>
      <xdr:rowOff>242693</xdr:rowOff>
    </xdr:from>
    <xdr:to>
      <xdr:col>95</xdr:col>
      <xdr:colOff>81056</xdr:colOff>
      <xdr:row>5</xdr:row>
      <xdr:rowOff>185046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11021643" y="623693"/>
          <a:ext cx="3727913" cy="658633"/>
        </a:xfrm>
        <a:prstGeom prst="rect">
          <a:avLst/>
        </a:prstGeom>
        <a:noFill/>
        <a:ln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>
            <a:lnSpc>
              <a:spcPts val="1200"/>
            </a:lnSpc>
          </a:pPr>
          <a:r>
            <a:rPr kumimoji="1" lang="ja-JP" altLang="en-US" sz="900" b="1">
              <a:solidFill>
                <a:sysClr val="windowText" lastClr="000000"/>
              </a:solidFill>
              <a:latin typeface="+mj-ea"/>
              <a:ea typeface="+mj-ea"/>
            </a:rPr>
            <a:t>注）ｴｸｾﾙﾃﾞｰﾀでの提出も可能です。その場合は、電子印が必要です。</a:t>
          </a:r>
          <a:endParaRPr kumimoji="1" lang="en-US" altLang="ja-JP" sz="900" b="1">
            <a:solidFill>
              <a:sysClr val="windowText" lastClr="000000"/>
            </a:solidFill>
            <a:latin typeface="+mj-ea"/>
            <a:ea typeface="+mj-ea"/>
          </a:endParaRPr>
        </a:p>
        <a:p>
          <a:pPr algn="l">
            <a:lnSpc>
              <a:spcPts val="1200"/>
            </a:lnSpc>
          </a:pPr>
          <a:r>
            <a:rPr kumimoji="1" lang="ja-JP" altLang="en-US" sz="900" b="1">
              <a:solidFill>
                <a:sysClr val="windowText" lastClr="000000"/>
              </a:solidFill>
              <a:latin typeface="+mj-ea"/>
              <a:ea typeface="+mj-ea"/>
            </a:rPr>
            <a:t>　　従来通り、原紙で提出される場合は、印の欄に押印してください。</a:t>
          </a:r>
          <a:endParaRPr kumimoji="1" lang="en-US" altLang="ja-JP" sz="900" b="1">
            <a:solidFill>
              <a:sysClr val="windowText" lastClr="000000"/>
            </a:solidFill>
            <a:latin typeface="+mj-ea"/>
            <a:ea typeface="+mj-ea"/>
          </a:endParaRPr>
        </a:p>
        <a:p>
          <a:pPr algn="l">
            <a:lnSpc>
              <a:spcPts val="1200"/>
            </a:lnSpc>
          </a:pPr>
          <a:r>
            <a:rPr kumimoji="1" lang="ja-JP" altLang="en-US" sz="900" b="1">
              <a:solidFill>
                <a:sysClr val="windowText" lastClr="000000"/>
              </a:solidFill>
              <a:latin typeface="+mj-ea"/>
              <a:ea typeface="+mj-ea"/>
            </a:rPr>
            <a:t>　　（領収書添付が必要な申請については、必ず原紙にてご提出ください）</a:t>
          </a:r>
          <a:endParaRPr kumimoji="1" lang="en-US" altLang="ja-JP" sz="9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193\&#20154;&#21729;&#34920;\2001&#24180;&#20998;\&#20154;&#21729;&#34920;123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グラフ"/>
      <sheetName val="Sheet10"/>
      <sheetName val="全社"/>
      <sheetName val="名古屋"/>
      <sheetName val="東京"/>
      <sheetName val="豊田"/>
      <sheetName val="全社Ｐ"/>
      <sheetName val="名古屋Ｐ"/>
      <sheetName val="東京Ｐ"/>
      <sheetName val="豊田Ｐ"/>
      <sheetName val="全社Ｄ"/>
      <sheetName val="名古屋D"/>
      <sheetName val="東京D"/>
      <sheetName val="豊田D"/>
      <sheetName val="部署"/>
      <sheetName val="職種 "/>
      <sheetName val="役職 "/>
      <sheetName val="社員区分 "/>
      <sheetName val="場所"/>
      <sheetName val="性別"/>
      <sheetName val="オリジン"/>
      <sheetName val="リストシート"/>
      <sheetName val="本拠・車庫(2004.11月メンテナンスストップ→いずれ廃棄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>
        <row r="1">
          <cell r="A1" t="str">
            <v>事業所</v>
          </cell>
        </row>
        <row r="2">
          <cell r="A2">
            <v>10000</v>
          </cell>
          <cell r="B2" t="str">
            <v>1.役員</v>
          </cell>
        </row>
        <row r="3">
          <cell r="A3">
            <v>11000</v>
          </cell>
          <cell r="B3" t="str">
            <v>2.管理部門付</v>
          </cell>
        </row>
        <row r="4">
          <cell r="A4">
            <v>11010</v>
          </cell>
          <cell r="B4" t="str">
            <v>3.経営管理部</v>
          </cell>
        </row>
        <row r="5">
          <cell r="A5">
            <v>11020</v>
          </cell>
          <cell r="B5" t="str">
            <v>4.人事総務部</v>
          </cell>
        </row>
        <row r="6">
          <cell r="A6">
            <v>12010</v>
          </cell>
          <cell r="B6" t="str">
            <v>5.営業企画部</v>
          </cell>
        </row>
        <row r="7">
          <cell r="A7">
            <v>12011</v>
          </cell>
          <cell r="B7" t="str">
            <v>5.営業企画部</v>
          </cell>
        </row>
        <row r="8">
          <cell r="A8">
            <v>12012</v>
          </cell>
          <cell r="B8" t="str">
            <v>5.営業企画部</v>
          </cell>
        </row>
        <row r="9">
          <cell r="A9">
            <v>12021</v>
          </cell>
          <cell r="B9" t="str">
            <v>6.ﾋﾞﾙｻｰﾋﾞｽ事業本部　</v>
          </cell>
        </row>
        <row r="10">
          <cell r="A10">
            <v>12030</v>
          </cell>
          <cell r="B10" t="str">
            <v>7.警備事業本部</v>
          </cell>
        </row>
        <row r="11">
          <cell r="A11">
            <v>12031</v>
          </cell>
          <cell r="B11" t="str">
            <v>7.警備事業本部</v>
          </cell>
        </row>
        <row r="12">
          <cell r="A12">
            <v>12041</v>
          </cell>
          <cell r="B12" t="str">
            <v>8.ﾋｭｰﾏﾝｻﾎﾟｰﾄ事業本部　</v>
          </cell>
        </row>
        <row r="13">
          <cell r="A13">
            <v>13010</v>
          </cell>
          <cell r="B13" t="str">
            <v>9.名古屋ﾋﾞﾙｻｰﾋﾞｽ部</v>
          </cell>
        </row>
        <row r="14">
          <cell r="A14">
            <v>13020</v>
          </cell>
          <cell r="B14" t="str">
            <v>A.名古屋警備部</v>
          </cell>
        </row>
        <row r="15">
          <cell r="A15">
            <v>13030</v>
          </cell>
          <cell r="B15" t="str">
            <v>B.名古屋ﾚｽﾄﾗﾝ事業部</v>
          </cell>
        </row>
        <row r="16">
          <cell r="A16">
            <v>13040</v>
          </cell>
          <cell r="B16" t="str">
            <v>C.名古屋ﾋｭｰﾏﾝｻﾎﾟｰﾄ部</v>
          </cell>
        </row>
        <row r="17">
          <cell r="A17">
            <v>13050</v>
          </cell>
          <cell r="B17" t="str">
            <v>D.保険･物販事業部</v>
          </cell>
        </row>
        <row r="18">
          <cell r="A18">
            <v>13060</v>
          </cell>
          <cell r="B18" t="str">
            <v>E.造園･土木事業部</v>
          </cell>
        </row>
        <row r="19">
          <cell r="A19">
            <v>14010</v>
          </cell>
          <cell r="B19" t="str">
            <v>2.豊田事業部</v>
          </cell>
        </row>
        <row r="20">
          <cell r="A20">
            <v>14012</v>
          </cell>
          <cell r="B20" t="str">
            <v>2.豊田事業部</v>
          </cell>
        </row>
        <row r="21">
          <cell r="A21">
            <v>14013</v>
          </cell>
          <cell r="B21" t="str">
            <v>2.豊田事業部</v>
          </cell>
        </row>
        <row r="22">
          <cell r="A22">
            <v>14020</v>
          </cell>
          <cell r="B22" t="str">
            <v>3.技術事業部</v>
          </cell>
        </row>
        <row r="23">
          <cell r="A23">
            <v>14021</v>
          </cell>
          <cell r="B23" t="str">
            <v>3.技術事業部</v>
          </cell>
        </row>
        <row r="24">
          <cell r="A24">
            <v>14022</v>
          </cell>
          <cell r="B24" t="str">
            <v>3.技術事業部</v>
          </cell>
        </row>
        <row r="25">
          <cell r="A25">
            <v>14030</v>
          </cell>
          <cell r="B25" t="str">
            <v>4.豊田警備部</v>
          </cell>
        </row>
        <row r="26">
          <cell r="A26">
            <v>15000</v>
          </cell>
          <cell r="B26" t="str">
            <v>2.東京保険Ｇ</v>
          </cell>
        </row>
        <row r="27">
          <cell r="A27">
            <v>15010</v>
          </cell>
          <cell r="B27" t="str">
            <v>3.東京ﾋﾞﾙｻｰﾋﾞｽ部</v>
          </cell>
        </row>
        <row r="28">
          <cell r="A28">
            <v>15020</v>
          </cell>
          <cell r="B28" t="str">
            <v>4.東京ﾚｽﾄﾗﾝ部</v>
          </cell>
        </row>
        <row r="29">
          <cell r="A29">
            <v>15030</v>
          </cell>
          <cell r="B29" t="str">
            <v>5.TPN事業部</v>
          </cell>
        </row>
        <row r="30">
          <cell r="A30">
            <v>15040</v>
          </cell>
          <cell r="B30" t="str">
            <v>6.東京警備部</v>
          </cell>
        </row>
        <row r="31">
          <cell r="A31">
            <v>15050</v>
          </cell>
          <cell r="B31" t="str">
            <v>7.東京ﾋｭｰﾏﾝｻﾎﾟｰﾄ部</v>
          </cell>
        </row>
        <row r="32">
          <cell r="A32" t="str">
            <v>13A10</v>
          </cell>
          <cell r="B32" t="str">
            <v>F.長久手事業所</v>
          </cell>
        </row>
        <row r="33">
          <cell r="A33" t="str">
            <v>13A20</v>
          </cell>
          <cell r="B33" t="str">
            <v>G.日進事業所</v>
          </cell>
        </row>
        <row r="34">
          <cell r="A34" t="str">
            <v>13A30</v>
          </cell>
          <cell r="B34" t="str">
            <v>H.栄生事業所</v>
          </cell>
        </row>
        <row r="35">
          <cell r="A35" t="str">
            <v>13A40</v>
          </cell>
          <cell r="B35" t="str">
            <v>I.名古屋ﾋﾞﾙ事業所</v>
          </cell>
        </row>
        <row r="36">
          <cell r="A36" t="str">
            <v>13A50</v>
          </cell>
          <cell r="B36" t="str">
            <v>J.岐阜事業所</v>
          </cell>
        </row>
        <row r="37">
          <cell r="A37" t="str">
            <v>14A10</v>
          </cell>
          <cell r="B37" t="str">
            <v>5.三ヶ日事業所</v>
          </cell>
        </row>
        <row r="38">
          <cell r="A38" t="str">
            <v>14A20</v>
          </cell>
          <cell r="B38" t="str">
            <v>6.東富士事業所</v>
          </cell>
        </row>
        <row r="39">
          <cell r="A39" t="str">
            <v>14A30</v>
          </cell>
          <cell r="B39" t="str">
            <v>7.瑞浪事業所</v>
          </cell>
        </row>
        <row r="40">
          <cell r="A40" t="str">
            <v>15A10</v>
          </cell>
          <cell r="B40" t="str">
            <v>8.池袋事業所</v>
          </cell>
        </row>
        <row r="41">
          <cell r="A41" t="str">
            <v>15A20</v>
          </cell>
          <cell r="B41" t="str">
            <v>9.紀尾井事業所</v>
          </cell>
        </row>
        <row r="42">
          <cell r="A42" t="str">
            <v>15A30</v>
          </cell>
          <cell r="B42" t="str">
            <v>A.ﾒｶﾞｳｪﾌﾞ事業所</v>
          </cell>
        </row>
        <row r="43">
          <cell r="A43" t="str">
            <v>15A40</v>
          </cell>
          <cell r="B43" t="str">
            <v>B.ｱﾑﾗｯｸｽ東京事業所</v>
          </cell>
        </row>
        <row r="44">
          <cell r="A44">
            <v>10</v>
          </cell>
          <cell r="B44" t="str">
            <v>名古屋</v>
          </cell>
        </row>
        <row r="45">
          <cell r="A45">
            <v>11</v>
          </cell>
          <cell r="B45" t="str">
            <v>名古屋</v>
          </cell>
        </row>
        <row r="46">
          <cell r="A46">
            <v>12</v>
          </cell>
          <cell r="B46" t="str">
            <v>名古屋</v>
          </cell>
        </row>
        <row r="47">
          <cell r="A47">
            <v>13</v>
          </cell>
          <cell r="B47" t="str">
            <v>名古屋</v>
          </cell>
        </row>
        <row r="48">
          <cell r="A48">
            <v>14</v>
          </cell>
          <cell r="B48" t="str">
            <v>豊田</v>
          </cell>
        </row>
        <row r="49">
          <cell r="A49">
            <v>15</v>
          </cell>
          <cell r="B49" t="str">
            <v>東京</v>
          </cell>
        </row>
      </sheetData>
      <sheetData sheetId="15" refreshError="1">
        <row r="1">
          <cell r="B1" t="str">
            <v>職種名称</v>
          </cell>
        </row>
        <row r="2">
          <cell r="A2">
            <v>1</v>
          </cell>
          <cell r="B2" t="str">
            <v>事務職</v>
          </cell>
        </row>
        <row r="3">
          <cell r="A3">
            <v>2</v>
          </cell>
          <cell r="B3" t="str">
            <v>警備</v>
          </cell>
        </row>
        <row r="4">
          <cell r="A4">
            <v>3</v>
          </cell>
          <cell r="B4" t="str">
            <v>パーキング</v>
          </cell>
        </row>
        <row r="5">
          <cell r="A5">
            <v>4</v>
          </cell>
          <cell r="B5" t="str">
            <v>管理人</v>
          </cell>
        </row>
        <row r="6">
          <cell r="A6">
            <v>5</v>
          </cell>
          <cell r="B6" t="str">
            <v>寮監</v>
          </cell>
        </row>
        <row r="7">
          <cell r="A7">
            <v>6</v>
          </cell>
          <cell r="B7" t="str">
            <v>用務員</v>
          </cell>
        </row>
        <row r="8">
          <cell r="A8">
            <v>7</v>
          </cell>
          <cell r="B8" t="str">
            <v>原動</v>
          </cell>
        </row>
        <row r="9">
          <cell r="A9">
            <v>8</v>
          </cell>
          <cell r="B9" t="str">
            <v>清掃</v>
          </cell>
        </row>
        <row r="10">
          <cell r="A10">
            <v>9</v>
          </cell>
          <cell r="B10" t="str">
            <v>受発信</v>
          </cell>
        </row>
        <row r="11">
          <cell r="A11">
            <v>10</v>
          </cell>
          <cell r="B11" t="str">
            <v>乗務員</v>
          </cell>
        </row>
        <row r="12">
          <cell r="A12">
            <v>12</v>
          </cell>
          <cell r="B12" t="str">
            <v>造園</v>
          </cell>
        </row>
        <row r="13">
          <cell r="A13">
            <v>13</v>
          </cell>
          <cell r="B13" t="str">
            <v>食堂</v>
          </cell>
        </row>
        <row r="14">
          <cell r="A14">
            <v>14</v>
          </cell>
          <cell r="B14" t="str">
            <v>売店</v>
          </cell>
        </row>
        <row r="15">
          <cell r="A15">
            <v>15</v>
          </cell>
          <cell r="B15" t="str">
            <v>SR受付案内</v>
          </cell>
        </row>
        <row r="16">
          <cell r="A16">
            <v>16</v>
          </cell>
          <cell r="B16" t="str">
            <v>譲完証</v>
          </cell>
        </row>
        <row r="17">
          <cell r="A17">
            <v>17</v>
          </cell>
          <cell r="B17" t="str">
            <v>インストラクター</v>
          </cell>
        </row>
        <row r="18">
          <cell r="A18">
            <v>18</v>
          </cell>
          <cell r="B18" t="str">
            <v>印刷</v>
          </cell>
        </row>
        <row r="19">
          <cell r="A19">
            <v>19</v>
          </cell>
          <cell r="B19" t="str">
            <v>技術士</v>
          </cell>
        </row>
        <row r="20">
          <cell r="A20">
            <v>20</v>
          </cell>
          <cell r="B20" t="str">
            <v>役員</v>
          </cell>
        </row>
        <row r="21">
          <cell r="A21">
            <v>21</v>
          </cell>
          <cell r="B21" t="str">
            <v>顧問</v>
          </cell>
        </row>
        <row r="22">
          <cell r="A22">
            <v>22</v>
          </cell>
          <cell r="B22" t="str">
            <v>フロアーマネージャー</v>
          </cell>
        </row>
        <row r="23">
          <cell r="A23">
            <v>23</v>
          </cell>
          <cell r="B23" t="str">
            <v>カーコンサルタント</v>
          </cell>
        </row>
        <row r="24">
          <cell r="A24">
            <v>24</v>
          </cell>
          <cell r="B24" t="str">
            <v>ショールーム運営スタッフ</v>
          </cell>
        </row>
        <row r="25">
          <cell r="A25">
            <v>25</v>
          </cell>
          <cell r="B25" t="str">
            <v>実験</v>
          </cell>
        </row>
        <row r="26">
          <cell r="A26">
            <v>26</v>
          </cell>
          <cell r="B26" t="str">
            <v>テストドライバー</v>
          </cell>
        </row>
        <row r="27">
          <cell r="A27">
            <v>27</v>
          </cell>
          <cell r="B27" t="str">
            <v>カウンセラー</v>
          </cell>
        </row>
        <row r="28">
          <cell r="A28">
            <v>28</v>
          </cell>
          <cell r="B28" t="str">
            <v>給仕</v>
          </cell>
        </row>
        <row r="29">
          <cell r="A29">
            <v>29</v>
          </cell>
          <cell r="B29" t="str">
            <v>総合職</v>
          </cell>
        </row>
      </sheetData>
      <sheetData sheetId="16" refreshError="1">
        <row r="1">
          <cell r="B1" t="str">
            <v>役職名称</v>
          </cell>
        </row>
        <row r="2">
          <cell r="A2">
            <v>0</v>
          </cell>
          <cell r="B2" t="str">
            <v>一般</v>
          </cell>
        </row>
        <row r="3">
          <cell r="A3">
            <v>20</v>
          </cell>
          <cell r="B3" t="str">
            <v>副主任</v>
          </cell>
        </row>
        <row r="4">
          <cell r="A4">
            <v>30</v>
          </cell>
          <cell r="B4" t="str">
            <v>主任</v>
          </cell>
        </row>
        <row r="5">
          <cell r="A5">
            <v>40</v>
          </cell>
          <cell r="B5" t="str">
            <v>係長</v>
          </cell>
        </row>
        <row r="6">
          <cell r="A6">
            <v>50</v>
          </cell>
          <cell r="B6" t="str">
            <v>課長</v>
          </cell>
        </row>
        <row r="7">
          <cell r="A7">
            <v>60</v>
          </cell>
          <cell r="B7" t="str">
            <v>次長</v>
          </cell>
        </row>
        <row r="8">
          <cell r="A8">
            <v>70</v>
          </cell>
          <cell r="B8" t="str">
            <v>副部長</v>
          </cell>
        </row>
        <row r="9">
          <cell r="A9">
            <v>80</v>
          </cell>
          <cell r="B9" t="str">
            <v>部長</v>
          </cell>
        </row>
        <row r="10">
          <cell r="A10">
            <v>90</v>
          </cell>
          <cell r="B10" t="str">
            <v>理事</v>
          </cell>
        </row>
        <row r="11">
          <cell r="A11">
            <v>95</v>
          </cell>
          <cell r="B11" t="str">
            <v>顧問</v>
          </cell>
        </row>
        <row r="12">
          <cell r="A12">
            <v>100</v>
          </cell>
          <cell r="B12" t="str">
            <v>役員</v>
          </cell>
        </row>
        <row r="13">
          <cell r="A13">
            <v>110</v>
          </cell>
          <cell r="B13" t="str">
            <v>顧問</v>
          </cell>
        </row>
        <row r="14">
          <cell r="A14">
            <v>120</v>
          </cell>
          <cell r="B14" t="str">
            <v>監査役</v>
          </cell>
        </row>
      </sheetData>
      <sheetData sheetId="17" refreshError="1">
        <row r="1">
          <cell r="A1" t="str">
            <v>社員区分</v>
          </cell>
          <cell r="B1" t="str">
            <v>社員区分名称</v>
          </cell>
          <cell r="C1" t="str">
            <v>社員区分名称</v>
          </cell>
        </row>
        <row r="2">
          <cell r="A2">
            <v>0</v>
          </cell>
          <cell r="B2" t="str">
            <v>出向者</v>
          </cell>
          <cell r="C2" t="str">
            <v>5.社員</v>
          </cell>
        </row>
        <row r="3">
          <cell r="A3">
            <v>1</v>
          </cell>
          <cell r="B3" t="str">
            <v>役員（常務以上）</v>
          </cell>
          <cell r="C3" t="str">
            <v>1.役員</v>
          </cell>
        </row>
        <row r="4">
          <cell r="A4">
            <v>2</v>
          </cell>
          <cell r="B4" t="str">
            <v>兼務役員</v>
          </cell>
          <cell r="C4" t="str">
            <v>1.役員</v>
          </cell>
        </row>
        <row r="5">
          <cell r="A5">
            <v>3</v>
          </cell>
          <cell r="B5" t="str">
            <v>監査役</v>
          </cell>
          <cell r="C5" t="str">
            <v>3.監査役</v>
          </cell>
        </row>
        <row r="6">
          <cell r="A6">
            <v>4</v>
          </cell>
          <cell r="B6" t="str">
            <v>顧問</v>
          </cell>
          <cell r="C6" t="str">
            <v>0.非常勤顧問</v>
          </cell>
        </row>
        <row r="7">
          <cell r="A7">
            <v>5</v>
          </cell>
          <cell r="B7" t="str">
            <v>非常勤</v>
          </cell>
          <cell r="C7" t="str">
            <v>4.非常勤役員</v>
          </cell>
        </row>
        <row r="8">
          <cell r="A8">
            <v>6</v>
          </cell>
          <cell r="B8" t="str">
            <v>社員</v>
          </cell>
          <cell r="C8" t="str">
            <v>5.社員</v>
          </cell>
        </row>
        <row r="9">
          <cell r="A9">
            <v>7</v>
          </cell>
          <cell r="B9" t="str">
            <v>雇員</v>
          </cell>
          <cell r="C9" t="str">
            <v>5.社員</v>
          </cell>
        </row>
        <row r="10">
          <cell r="A10">
            <v>8</v>
          </cell>
          <cell r="B10" t="str">
            <v>嘱託</v>
          </cell>
          <cell r="C10" t="str">
            <v>6.嘱託</v>
          </cell>
        </row>
        <row r="11">
          <cell r="A11">
            <v>9</v>
          </cell>
          <cell r="B11" t="str">
            <v>契約社員</v>
          </cell>
          <cell r="C11" t="str">
            <v>7.契約社員</v>
          </cell>
        </row>
        <row r="12">
          <cell r="A12" t="str">
            <v>A</v>
          </cell>
          <cell r="B12" t="str">
            <v>派遣</v>
          </cell>
          <cell r="C12" t="str">
            <v>派遣</v>
          </cell>
        </row>
        <row r="13">
          <cell r="A13" t="str">
            <v>B</v>
          </cell>
          <cell r="B13" t="str">
            <v>常用パート</v>
          </cell>
          <cell r="C13" t="str">
            <v>8.パート</v>
          </cell>
        </row>
        <row r="14">
          <cell r="A14" t="str">
            <v>C</v>
          </cell>
          <cell r="B14" t="str">
            <v>非常用パート</v>
          </cell>
          <cell r="C14" t="str">
            <v>9.臨時従業員</v>
          </cell>
        </row>
      </sheetData>
      <sheetData sheetId="18" refreshError="1">
        <row r="1">
          <cell r="A1" t="str">
            <v>勤務場所コード</v>
          </cell>
          <cell r="B1" t="str">
            <v>勤務場所コード</v>
          </cell>
        </row>
        <row r="2">
          <cell r="A2">
            <v>1</v>
          </cell>
          <cell r="B2" t="str">
            <v>㈱ﾄﾖﾀｴﾝﾀﾌﾟﾗｲｽﾞ本社</v>
          </cell>
        </row>
        <row r="3">
          <cell r="A3">
            <v>2</v>
          </cell>
          <cell r="B3" t="str">
            <v>㈱ﾄﾖﾀｴﾝﾀﾌﾟﾗｲｽﾞ東京</v>
          </cell>
        </row>
        <row r="4">
          <cell r="A4">
            <v>3</v>
          </cell>
          <cell r="B4" t="str">
            <v>㈱ﾄﾖﾀｴﾝﾀﾌﾟﾗｲｽﾞ豊田</v>
          </cell>
        </row>
        <row r="5">
          <cell r="A5">
            <v>4</v>
          </cell>
          <cell r="B5" t="str">
            <v>ｶﾗﾌﾙﾀｳﾝ岐阜(出向)</v>
          </cell>
        </row>
        <row r="6">
          <cell r="A6">
            <v>5</v>
          </cell>
          <cell r="B6" t="str">
            <v>㈱ｴﾙｴｽｺｰﾎﾟﾚｰｼｮﾝ(出向)</v>
          </cell>
        </row>
        <row r="7">
          <cell r="A7">
            <v>6</v>
          </cell>
          <cell r="B7" t="str">
            <v>ﾄﾖﾀ自動車㈱名古屋ﾋﾞﾙ(出向)</v>
          </cell>
        </row>
        <row r="8">
          <cell r="A8">
            <v>7</v>
          </cell>
          <cell r="B8" t="str">
            <v>ﾄﾖﾀ自動車㈱東京本社ﾋﾞﾙ(出向)</v>
          </cell>
        </row>
        <row r="9">
          <cell r="A9">
            <v>8</v>
          </cell>
          <cell r="B9" t="str">
            <v>東京総務G</v>
          </cell>
        </row>
        <row r="10">
          <cell r="A10">
            <v>9</v>
          </cell>
          <cell r="B10" t="str">
            <v>豊田総務G</v>
          </cell>
        </row>
        <row r="11">
          <cell r="A11">
            <v>10</v>
          </cell>
          <cell r="B11" t="str">
            <v>経営管理部</v>
          </cell>
        </row>
        <row r="12">
          <cell r="A12">
            <v>11</v>
          </cell>
          <cell r="B12" t="str">
            <v>経営管理部企画改善G</v>
          </cell>
        </row>
        <row r="13">
          <cell r="A13">
            <v>12</v>
          </cell>
          <cell r="B13" t="str">
            <v>経営管理部情報ｼｽﾃﾑG</v>
          </cell>
        </row>
        <row r="14">
          <cell r="A14">
            <v>13</v>
          </cell>
          <cell r="B14" t="str">
            <v>経営管理部経理G</v>
          </cell>
        </row>
        <row r="15">
          <cell r="A15">
            <v>14</v>
          </cell>
          <cell r="B15" t="str">
            <v>人事総務部</v>
          </cell>
        </row>
        <row r="16">
          <cell r="A16">
            <v>15</v>
          </cell>
          <cell r="B16" t="str">
            <v>人事総務部企画G</v>
          </cell>
        </row>
        <row r="17">
          <cell r="A17">
            <v>16</v>
          </cell>
          <cell r="B17" t="str">
            <v>人事総務部人事G</v>
          </cell>
        </row>
        <row r="18">
          <cell r="A18">
            <v>17</v>
          </cell>
          <cell r="B18" t="str">
            <v>人事総務部総務G</v>
          </cell>
        </row>
        <row r="19">
          <cell r="A19">
            <v>18</v>
          </cell>
          <cell r="B19" t="str">
            <v>営業企画部</v>
          </cell>
        </row>
        <row r="20">
          <cell r="A20">
            <v>19</v>
          </cell>
          <cell r="B20" t="str">
            <v>営業企画部</v>
          </cell>
        </row>
        <row r="21">
          <cell r="A21">
            <v>20</v>
          </cell>
          <cell r="B21" t="str">
            <v>名古屋ﾋﾞﾙｻｰﾋﾞｽ部</v>
          </cell>
        </row>
        <row r="22">
          <cell r="A22">
            <v>21</v>
          </cell>
          <cell r="B22" t="str">
            <v>名古屋ﾋﾞﾙｻｰﾋﾞｽ部</v>
          </cell>
        </row>
        <row r="23">
          <cell r="A23">
            <v>22</v>
          </cell>
          <cell r="B23" t="str">
            <v>春日井事業所原動</v>
          </cell>
        </row>
        <row r="24">
          <cell r="A24">
            <v>23</v>
          </cell>
          <cell r="B24" t="str">
            <v>飛島物流ｾﾝﾀｰ原動</v>
          </cell>
        </row>
        <row r="25">
          <cell r="A25">
            <v>24</v>
          </cell>
          <cell r="B25" t="str">
            <v>豊田中央研究所清掃</v>
          </cell>
        </row>
        <row r="26">
          <cell r="A26">
            <v>25</v>
          </cell>
          <cell r="B26" t="str">
            <v>ﾅｺﾞﾔﾄﾞｰﾑ清掃</v>
          </cell>
        </row>
        <row r="27">
          <cell r="A27">
            <v>26</v>
          </cell>
          <cell r="B27" t="str">
            <v>JR名古屋高島屋清掃</v>
          </cell>
        </row>
        <row r="28">
          <cell r="A28">
            <v>27</v>
          </cell>
          <cell r="B28" t="str">
            <v>春日井ﾚｼﾞﾃﾞﾝｽ</v>
          </cell>
        </row>
        <row r="29">
          <cell r="A29">
            <v>28</v>
          </cell>
          <cell r="B29" t="str">
            <v>豊田中央研究所管理人</v>
          </cell>
        </row>
        <row r="30">
          <cell r="A30">
            <v>29</v>
          </cell>
          <cell r="B30" t="str">
            <v>刈谷ｱﾄﾘｽﾊﾟｰｸ管理人</v>
          </cell>
        </row>
        <row r="31">
          <cell r="A31">
            <v>30</v>
          </cell>
          <cell r="B31" t="str">
            <v>十六寮</v>
          </cell>
        </row>
        <row r="32">
          <cell r="A32">
            <v>31</v>
          </cell>
          <cell r="B32" t="str">
            <v>猪高寮</v>
          </cell>
        </row>
        <row r="33">
          <cell r="A33">
            <v>32</v>
          </cell>
          <cell r="B33" t="str">
            <v>丘上寮</v>
          </cell>
        </row>
        <row r="34">
          <cell r="A34">
            <v>33</v>
          </cell>
          <cell r="B34" t="str">
            <v>東山寮</v>
          </cell>
        </row>
        <row r="35">
          <cell r="A35">
            <v>34</v>
          </cell>
          <cell r="B35" t="str">
            <v>坂下寮</v>
          </cell>
        </row>
        <row r="36">
          <cell r="A36">
            <v>35</v>
          </cell>
          <cell r="B36" t="str">
            <v>ｳﾞｧﾝﾃｨｱﾝ南山</v>
          </cell>
        </row>
        <row r="37">
          <cell r="A37">
            <v>36</v>
          </cell>
          <cell r="B37" t="str">
            <v>斉山寮</v>
          </cell>
        </row>
        <row r="38">
          <cell r="A38">
            <v>37</v>
          </cell>
          <cell r="B38" t="str">
            <v>緑ヶ岡寮</v>
          </cell>
        </row>
        <row r="39">
          <cell r="A39">
            <v>38</v>
          </cell>
          <cell r="B39" t="str">
            <v>猪高管理ｾﾝﾀｰ</v>
          </cell>
        </row>
        <row r="40">
          <cell r="A40">
            <v>39</v>
          </cell>
          <cell r="B40" t="str">
            <v>蓼科第1ﾛｯｼﾞ</v>
          </cell>
        </row>
        <row r="41">
          <cell r="A41">
            <v>40</v>
          </cell>
          <cell r="B41" t="str">
            <v>蓼科第2ﾛｯｼﾞ</v>
          </cell>
        </row>
        <row r="42">
          <cell r="A42">
            <v>41</v>
          </cell>
          <cell r="B42" t="str">
            <v>蓼科第3ﾛｯｼﾞ</v>
          </cell>
        </row>
        <row r="43">
          <cell r="A43">
            <v>42</v>
          </cell>
          <cell r="B43" t="str">
            <v>蓼科桜ヶ丘山荘</v>
          </cell>
        </row>
        <row r="44">
          <cell r="A44">
            <v>43</v>
          </cell>
          <cell r="B44" t="str">
            <v>蓼科もんがく平</v>
          </cell>
        </row>
        <row r="45">
          <cell r="A45">
            <v>44</v>
          </cell>
          <cell r="B45" t="str">
            <v>蓼科記念館</v>
          </cell>
        </row>
        <row r="46">
          <cell r="A46">
            <v>45</v>
          </cell>
          <cell r="B46" t="str">
            <v>関西整備専門学校</v>
          </cell>
        </row>
        <row r="47">
          <cell r="A47">
            <v>46</v>
          </cell>
          <cell r="B47" t="str">
            <v>西宮寮</v>
          </cell>
        </row>
        <row r="48">
          <cell r="A48">
            <v>47</v>
          </cell>
          <cell r="B48" t="str">
            <v>中外東京海上ﾋﾞﾙ</v>
          </cell>
        </row>
        <row r="49">
          <cell r="A49">
            <v>48</v>
          </cell>
          <cell r="B49" t="str">
            <v>ﾄﾖﾀﾌｧｲﾅﾝｽ運転代行</v>
          </cell>
        </row>
        <row r="50">
          <cell r="A50">
            <v>49</v>
          </cell>
          <cell r="B50" t="str">
            <v>ﾄﾖﾀ部品愛知共販㈱運転代行</v>
          </cell>
        </row>
        <row r="51">
          <cell r="A51">
            <v>50</v>
          </cell>
          <cell r="B51" t="str">
            <v>大阪豊田ﾋﾞﾙ運転代行</v>
          </cell>
        </row>
        <row r="52">
          <cell r="A52">
            <v>51</v>
          </cell>
          <cell r="B52" t="str">
            <v>ﾚｼﾞﾃﾞﾝｽ尾張旭(出向)</v>
          </cell>
        </row>
        <row r="53">
          <cell r="A53">
            <v>52</v>
          </cell>
          <cell r="B53" t="str">
            <v>ﾄﾖﾀｶｰﾄﾞ事務局</v>
          </cell>
        </row>
        <row r="54">
          <cell r="A54">
            <v>53</v>
          </cell>
          <cell r="B54" t="str">
            <v>名古屋ﾋﾞﾙｻｰﾋﾞｽ部</v>
          </cell>
        </row>
        <row r="55">
          <cell r="A55">
            <v>54</v>
          </cell>
          <cell r="B55" t="str">
            <v>名古屋警備部</v>
          </cell>
        </row>
        <row r="56">
          <cell r="A56">
            <v>55</v>
          </cell>
          <cell r="B56" t="str">
            <v>第2豊田ﾋﾞﾙ東館基地ｾﾝﾀｰ</v>
          </cell>
        </row>
        <row r="57">
          <cell r="A57">
            <v>56</v>
          </cell>
          <cell r="B57" t="str">
            <v>警備企画室</v>
          </cell>
        </row>
        <row r="58">
          <cell r="A58">
            <v>57</v>
          </cell>
          <cell r="B58" t="str">
            <v>名古屋警備部付警備</v>
          </cell>
        </row>
        <row r="59">
          <cell r="A59">
            <v>59</v>
          </cell>
          <cell r="B59" t="str">
            <v>警備事業本部総括G</v>
          </cell>
        </row>
        <row r="60">
          <cell r="A60">
            <v>60</v>
          </cell>
          <cell r="B60" t="str">
            <v>警備事業本部機械警備G</v>
          </cell>
        </row>
        <row r="61">
          <cell r="A61">
            <v>61</v>
          </cell>
          <cell r="B61" t="str">
            <v>名古屋警備部名古屋警備1課</v>
          </cell>
        </row>
        <row r="62">
          <cell r="A62">
            <v>62</v>
          </cell>
          <cell r="B62" t="str">
            <v>東桜第一ﾋﾞﾙ警備</v>
          </cell>
        </row>
        <row r="63">
          <cell r="A63">
            <v>63</v>
          </cell>
          <cell r="B63" t="str">
            <v>JRｾﾝﾄﾗﾙﾀﾜｰｽﾞ警備</v>
          </cell>
        </row>
        <row r="64">
          <cell r="A64">
            <v>64</v>
          </cell>
          <cell r="B64" t="str">
            <v>名古屋警備部名古屋警備2課</v>
          </cell>
        </row>
        <row r="65">
          <cell r="A65">
            <v>65</v>
          </cell>
          <cell r="B65" t="str">
            <v>春日部品ｾﾝﾀｰ警備</v>
          </cell>
        </row>
        <row r="66">
          <cell r="A66">
            <v>66</v>
          </cell>
          <cell r="B66" t="str">
            <v>稲沢部品ｾﾝﾀｰ警備</v>
          </cell>
        </row>
        <row r="67">
          <cell r="A67">
            <v>67</v>
          </cell>
          <cell r="B67" t="str">
            <v>大口部品ｾﾝﾀｰ警備</v>
          </cell>
        </row>
        <row r="68">
          <cell r="A68">
            <v>68</v>
          </cell>
          <cell r="B68" t="str">
            <v>飛島ｾﾝﾀｰ警備</v>
          </cell>
        </row>
        <row r="69">
          <cell r="A69">
            <v>69</v>
          </cell>
          <cell r="B69" t="str">
            <v>飛島物流ｾﾝﾀｰ警備</v>
          </cell>
        </row>
        <row r="70">
          <cell r="A70">
            <v>70</v>
          </cell>
          <cell r="B70" t="str">
            <v>名港ｾﾝﾀｰ警備</v>
          </cell>
        </row>
        <row r="71">
          <cell r="A71">
            <v>71</v>
          </cell>
          <cell r="B71" t="str">
            <v>第2豊田ﾋﾞﾙ東館防災ｾﾝﾀｰ</v>
          </cell>
        </row>
        <row r="72">
          <cell r="A72">
            <v>72</v>
          </cell>
          <cell r="B72" t="str">
            <v>名古屋市市政資料館警備</v>
          </cell>
        </row>
        <row r="73">
          <cell r="A73">
            <v>73</v>
          </cell>
          <cell r="B73" t="str">
            <v>東和不動産警備</v>
          </cell>
        </row>
        <row r="74">
          <cell r="A74">
            <v>74</v>
          </cell>
          <cell r="B74" t="str">
            <v>名古屋警備部名古屋警備4課</v>
          </cell>
        </row>
        <row r="75">
          <cell r="A75">
            <v>75</v>
          </cell>
          <cell r="B75" t="str">
            <v>春日井事業所警備</v>
          </cell>
        </row>
        <row r="76">
          <cell r="A76">
            <v>76</v>
          </cell>
          <cell r="B76" t="str">
            <v>緑ヶ岡詰所警備</v>
          </cell>
        </row>
        <row r="77">
          <cell r="A77">
            <v>77</v>
          </cell>
          <cell r="B77" t="str">
            <v>㈱東海理化　西枇杷島工場警備</v>
          </cell>
        </row>
        <row r="78">
          <cell r="A78">
            <v>78</v>
          </cell>
          <cell r="B78" t="str">
            <v>㈱東海理化　音羽工場警備</v>
          </cell>
        </row>
        <row r="79">
          <cell r="A79">
            <v>79</v>
          </cell>
          <cell r="B79" t="str">
            <v>㈱東海理化　本社工場警備</v>
          </cell>
        </row>
        <row r="80">
          <cell r="A80">
            <v>81</v>
          </cell>
          <cell r="B80" t="str">
            <v>名古屋ﾚｽﾄﾗﾝ事業部</v>
          </cell>
        </row>
        <row r="81">
          <cell r="A81">
            <v>82</v>
          </cell>
          <cell r="B81" t="str">
            <v>春日部品ｾﾝﾀｰ食堂</v>
          </cell>
        </row>
        <row r="82">
          <cell r="A82">
            <v>83</v>
          </cell>
          <cell r="B82" t="str">
            <v>稲沢部品ｾﾝﾀｰ食堂</v>
          </cell>
        </row>
        <row r="83">
          <cell r="A83">
            <v>84</v>
          </cell>
          <cell r="B83" t="str">
            <v>春日井事業所食堂</v>
          </cell>
        </row>
        <row r="84">
          <cell r="A84">
            <v>85</v>
          </cell>
          <cell r="B84" t="str">
            <v>飛島物流ｾﾝﾀｰ食堂</v>
          </cell>
        </row>
        <row r="85">
          <cell r="A85">
            <v>86</v>
          </cell>
          <cell r="B85" t="str">
            <v>名港ｾﾝﾀｰ食堂</v>
          </cell>
        </row>
        <row r="86">
          <cell r="A86">
            <v>87</v>
          </cell>
          <cell r="B86" t="str">
            <v>葵ｸﾗﾌﾞｻﾛﾝ</v>
          </cell>
        </row>
        <row r="87">
          <cell r="A87">
            <v>88</v>
          </cell>
          <cell r="B87" t="str">
            <v>ｸﾞﾗﾝﾊﾟｽ寮</v>
          </cell>
        </row>
        <row r="88">
          <cell r="A88">
            <v>89</v>
          </cell>
          <cell r="B88" t="str">
            <v>中部日本自動車学校食堂</v>
          </cell>
        </row>
        <row r="89">
          <cell r="A89">
            <v>90</v>
          </cell>
          <cell r="B89" t="str">
            <v>名古屋ﾚｽﾄﾗﾝ事業部</v>
          </cell>
        </row>
        <row r="90">
          <cell r="A90">
            <v>91</v>
          </cell>
          <cell r="B90" t="str">
            <v>名古屋ﾋｭｰﾏﾝｻﾎﾟｰﾄ部</v>
          </cell>
        </row>
        <row r="91">
          <cell r="A91">
            <v>92</v>
          </cell>
          <cell r="B91" t="str">
            <v>刈谷ｱﾄﾘｽﾊﾟｰｸ受付</v>
          </cell>
        </row>
        <row r="92">
          <cell r="A92">
            <v>93</v>
          </cell>
          <cell r="B92" t="str">
            <v>豊田ｸﾗﾌﾞ</v>
          </cell>
        </row>
        <row r="93">
          <cell r="A93">
            <v>94</v>
          </cell>
          <cell r="B93" t="str">
            <v>（T-popｽｸｴｱｼｮｰﾙｰﾑ）</v>
          </cell>
        </row>
        <row r="94">
          <cell r="A94">
            <v>95</v>
          </cell>
          <cell r="B94" t="str">
            <v>大阪ｱﾑﾗｯｸｽ</v>
          </cell>
        </row>
        <row r="95">
          <cell r="A95">
            <v>96</v>
          </cell>
          <cell r="B95" t="str">
            <v>豊田中央研究所事務</v>
          </cell>
        </row>
        <row r="96">
          <cell r="A96">
            <v>97</v>
          </cell>
          <cell r="B96" t="str">
            <v>名古屋ﾋｭｰﾏﾝｻﾎﾟｰﾄ部派遣その他</v>
          </cell>
        </row>
        <row r="97">
          <cell r="A97">
            <v>98</v>
          </cell>
          <cell r="B97" t="str">
            <v>名古屋ﾋｭｰﾏﾝｻﾎﾟｰﾄ部業務･研修G</v>
          </cell>
        </row>
        <row r="98">
          <cell r="A98">
            <v>99</v>
          </cell>
          <cell r="B98" t="str">
            <v>名古屋ﾋｭｰﾏﾝｻﾎﾟｰﾄ部業務･研修G</v>
          </cell>
        </row>
        <row r="99">
          <cell r="A99">
            <v>100</v>
          </cell>
          <cell r="B99" t="str">
            <v>名古屋ﾋｭｰﾏﾝｻﾎﾟｰﾄ部派遣営業G</v>
          </cell>
        </row>
        <row r="100">
          <cell r="A100">
            <v>101</v>
          </cell>
          <cell r="B100" t="str">
            <v>名古屋ﾋｭｰﾏﾝｻﾎﾟｰﾄ部派遣営業G</v>
          </cell>
        </row>
        <row r="101">
          <cell r="A101">
            <v>102</v>
          </cell>
          <cell r="B101" t="str">
            <v>保険･物販事業部</v>
          </cell>
        </row>
        <row r="102">
          <cell r="A102">
            <v>103</v>
          </cell>
          <cell r="B102" t="str">
            <v>保険･物販事業部物販G</v>
          </cell>
        </row>
        <row r="103">
          <cell r="A103">
            <v>104</v>
          </cell>
          <cell r="B103" t="str">
            <v>（TEP･S）</v>
          </cell>
        </row>
        <row r="104">
          <cell r="A104">
            <v>105</v>
          </cell>
          <cell r="B104" t="str">
            <v>保険･物販事業部物販G</v>
          </cell>
        </row>
        <row r="105">
          <cell r="A105">
            <v>106</v>
          </cell>
          <cell r="B105" t="str">
            <v>保険･物販事業部保険G</v>
          </cell>
        </row>
        <row r="106">
          <cell r="A106">
            <v>107</v>
          </cell>
          <cell r="B106" t="str">
            <v>保険･物販事業部保険G</v>
          </cell>
        </row>
        <row r="107">
          <cell r="A107">
            <v>108</v>
          </cell>
          <cell r="B107" t="str">
            <v>造園･土木事業部</v>
          </cell>
        </row>
        <row r="108">
          <cell r="A108">
            <v>109</v>
          </cell>
          <cell r="B108" t="str">
            <v>造園･土木事業部</v>
          </cell>
        </row>
        <row r="109">
          <cell r="A109">
            <v>110</v>
          </cell>
          <cell r="B109" t="str">
            <v>造園･土木事業部</v>
          </cell>
        </row>
        <row r="110">
          <cell r="A110">
            <v>111</v>
          </cell>
          <cell r="B110" t="str">
            <v>豊田事業部</v>
          </cell>
        </row>
        <row r="111">
          <cell r="A111">
            <v>112</v>
          </cell>
          <cell r="B111" t="str">
            <v>豊田事業部</v>
          </cell>
        </row>
        <row r="112">
          <cell r="A112">
            <v>113</v>
          </cell>
          <cell r="B112" t="str">
            <v>ﾌｫﾚｽﾀﾋﾙｽﾞ原動</v>
          </cell>
        </row>
        <row r="113">
          <cell r="A113">
            <v>114</v>
          </cell>
          <cell r="B113" t="str">
            <v>豊田市公設市場原動</v>
          </cell>
        </row>
        <row r="114">
          <cell r="A114">
            <v>115</v>
          </cell>
          <cell r="B114" t="str">
            <v>ﾄﾖﾀ技術管理部清掃</v>
          </cell>
        </row>
        <row r="115">
          <cell r="A115">
            <v>116</v>
          </cell>
          <cell r="B115" t="str">
            <v>ｻﾌﾟﾗｲﾔｰｽﾞｾﾝﾀｰ清掃</v>
          </cell>
        </row>
        <row r="116">
          <cell r="A116">
            <v>117</v>
          </cell>
          <cell r="B116" t="str">
            <v>豊田市体育館清掃</v>
          </cell>
        </row>
        <row r="117">
          <cell r="A117">
            <v>118</v>
          </cell>
          <cell r="B117" t="str">
            <v>豊田市公設市場清掃</v>
          </cell>
        </row>
        <row r="118">
          <cell r="A118">
            <v>119</v>
          </cell>
          <cell r="B118" t="str">
            <v>ﾄﾖﾀﾊﾞｲｵ緑化研究所清掃</v>
          </cell>
        </row>
        <row r="119">
          <cell r="A119">
            <v>120</v>
          </cell>
          <cell r="B119" t="str">
            <v>ﾄﾖﾀ住宅㈱梅坪流通店清掃</v>
          </cell>
        </row>
        <row r="120">
          <cell r="A120">
            <v>121</v>
          </cell>
          <cell r="B120" t="str">
            <v>ﾄﾖﾀ生協藤岡店清掃</v>
          </cell>
        </row>
        <row r="121">
          <cell r="A121">
            <v>122</v>
          </cell>
          <cell r="B121" t="str">
            <v>ﾄﾖﾀ試作部受発信</v>
          </cell>
        </row>
        <row r="122">
          <cell r="A122">
            <v>123</v>
          </cell>
          <cell r="B122" t="str">
            <v>ﾄﾖﾀ本社駐車場企画管理</v>
          </cell>
        </row>
        <row r="123">
          <cell r="A123">
            <v>124</v>
          </cell>
          <cell r="B123" t="str">
            <v>ﾄﾖﾀ本社ｸﾚﾖﾝ</v>
          </cell>
        </row>
        <row r="124">
          <cell r="A124">
            <v>125</v>
          </cell>
          <cell r="B124" t="str">
            <v>三井海上豊田ﾋﾞﾙ</v>
          </cell>
        </row>
        <row r="125">
          <cell r="A125">
            <v>126</v>
          </cell>
          <cell r="B125" t="str">
            <v>ﾄﾖﾀ技術管理部運転代行</v>
          </cell>
        </row>
        <row r="126">
          <cell r="A126">
            <v>127</v>
          </cell>
          <cell r="B126" t="str">
            <v>豊田中央研究所運転代行</v>
          </cell>
        </row>
        <row r="127">
          <cell r="A127">
            <v>128</v>
          </cell>
          <cell r="B127" t="str">
            <v>ﾄﾖﾀ本社総務･保安運転代行</v>
          </cell>
        </row>
        <row r="128">
          <cell r="A128">
            <v>129</v>
          </cell>
          <cell r="B128" t="str">
            <v>豊田事業部ﾋﾞﾙｻｰﾋﾞｽ室</v>
          </cell>
        </row>
        <row r="129">
          <cell r="A129">
            <v>130</v>
          </cell>
          <cell r="B129" t="str">
            <v>（豊田事業部保険･物販G本部）</v>
          </cell>
        </row>
        <row r="130">
          <cell r="A130">
            <v>131</v>
          </cell>
          <cell r="B130" t="str">
            <v>豊田警備部豊田警備1課</v>
          </cell>
        </row>
        <row r="131">
          <cell r="A131">
            <v>132</v>
          </cell>
          <cell r="B131" t="str">
            <v>元町工場警備</v>
          </cell>
        </row>
        <row r="132">
          <cell r="A132">
            <v>133</v>
          </cell>
          <cell r="B132" t="str">
            <v>田原工場警備</v>
          </cell>
        </row>
        <row r="133">
          <cell r="A133">
            <v>134</v>
          </cell>
          <cell r="B133" t="str">
            <v>豊田警備部豊田警備2課</v>
          </cell>
        </row>
        <row r="134">
          <cell r="A134">
            <v>135</v>
          </cell>
          <cell r="B134" t="str">
            <v>高岡工場警備</v>
          </cell>
        </row>
        <row r="135">
          <cell r="A135">
            <v>136</v>
          </cell>
          <cell r="B135" t="str">
            <v>明知工場警備</v>
          </cell>
        </row>
        <row r="136">
          <cell r="A136">
            <v>137</v>
          </cell>
          <cell r="B136" t="str">
            <v>豊田警備部豊田警備3課</v>
          </cell>
        </row>
        <row r="137">
          <cell r="A137">
            <v>138</v>
          </cell>
          <cell r="B137" t="str">
            <v>広瀬工場警備</v>
          </cell>
        </row>
        <row r="138">
          <cell r="A138">
            <v>139</v>
          </cell>
          <cell r="B138" t="str">
            <v>貞宝工場警備</v>
          </cell>
        </row>
        <row r="139">
          <cell r="A139">
            <v>140</v>
          </cell>
          <cell r="B139" t="str">
            <v>上郷物流ｾﾝﾀｰ警備</v>
          </cell>
        </row>
        <row r="140">
          <cell r="A140">
            <v>141</v>
          </cell>
          <cell r="B140" t="str">
            <v>堤工場警備</v>
          </cell>
        </row>
        <row r="141">
          <cell r="A141">
            <v>142</v>
          </cell>
          <cell r="B141" t="str">
            <v>上郷工場警備</v>
          </cell>
        </row>
        <row r="142">
          <cell r="A142">
            <v>143</v>
          </cell>
          <cell r="B142" t="str">
            <v>豊田警備部豊田警備5課</v>
          </cell>
        </row>
        <row r="143">
          <cell r="A143">
            <v>144</v>
          </cell>
          <cell r="B143" t="str">
            <v>ﾄﾖﾀ記念病院警備</v>
          </cell>
        </row>
        <row r="144">
          <cell r="A144">
            <v>145</v>
          </cell>
          <cell r="B144" t="str">
            <v>ｱｲｼﾝ高丘警備</v>
          </cell>
        </row>
        <row r="145">
          <cell r="A145">
            <v>146</v>
          </cell>
          <cell r="B145" t="str">
            <v>豊田ﾒﾀﾙ警備</v>
          </cell>
        </row>
        <row r="146">
          <cell r="A146">
            <v>147</v>
          </cell>
          <cell r="B146" t="str">
            <v>ﾄﾖﾀﾊﾞｲｵ緑化研究所警備</v>
          </cell>
        </row>
        <row r="147">
          <cell r="A147">
            <v>148</v>
          </cell>
          <cell r="B147" t="str">
            <v>ﾄﾖﾀ車体警備</v>
          </cell>
        </row>
        <row r="148">
          <cell r="A148">
            <v>149</v>
          </cell>
          <cell r="B148" t="str">
            <v>鞍ヶ池記念館警備</v>
          </cell>
        </row>
        <row r="149">
          <cell r="A149">
            <v>150</v>
          </cell>
          <cell r="B149" t="str">
            <v>ﾌｫﾚｽﾀﾋﾙｽﾞ警備</v>
          </cell>
        </row>
        <row r="150">
          <cell r="A150">
            <v>151</v>
          </cell>
          <cell r="B150" t="str">
            <v>豊田市公設市場警備</v>
          </cell>
        </row>
        <row r="151">
          <cell r="A151">
            <v>152</v>
          </cell>
          <cell r="B151" t="str">
            <v>ﾄﾖﾀ技術管理部派遣</v>
          </cell>
        </row>
        <row r="152">
          <cell r="A152">
            <v>153</v>
          </cell>
          <cell r="B152" t="str">
            <v>ﾄﾖﾀ技術管理部ｶｳﾝｾﾗｰ</v>
          </cell>
        </row>
        <row r="153">
          <cell r="A153">
            <v>154</v>
          </cell>
          <cell r="B153" t="str">
            <v>ﾄﾖﾀ技術管理部受付</v>
          </cell>
        </row>
        <row r="154">
          <cell r="A154">
            <v>155</v>
          </cell>
          <cell r="B154" t="str">
            <v>ﾄﾖﾀ本社ﾃﾞｻﾞｲﾝ受付</v>
          </cell>
        </row>
        <row r="155">
          <cell r="A155">
            <v>156</v>
          </cell>
          <cell r="B155" t="str">
            <v>ﾄﾖﾀ保見研修所</v>
          </cell>
        </row>
        <row r="156">
          <cell r="A156">
            <v>157</v>
          </cell>
          <cell r="B156" t="str">
            <v>豊田事業部ﾋｭｰﾏﾝｻﾎﾟｰﾄ室</v>
          </cell>
        </row>
        <row r="157">
          <cell r="A157">
            <v>158</v>
          </cell>
          <cell r="B157" t="str">
            <v>技術事業部</v>
          </cell>
        </row>
        <row r="158">
          <cell r="A158">
            <v>159</v>
          </cell>
          <cell r="B158" t="str">
            <v>豊田技術室</v>
          </cell>
        </row>
        <row r="159">
          <cell r="A159">
            <v>161</v>
          </cell>
          <cell r="B159" t="str">
            <v>ﾄﾖﾀ技術部走行試験</v>
          </cell>
        </row>
        <row r="160">
          <cell r="A160">
            <v>163</v>
          </cell>
          <cell r="B160" t="str">
            <v>高岡工場品質保障部</v>
          </cell>
        </row>
        <row r="161">
          <cell r="A161">
            <v>164</v>
          </cell>
          <cell r="B161" t="str">
            <v>東富士研究所ｴﾝｼﾞﾝ耐久ﾃｽﾄ</v>
          </cell>
        </row>
        <row r="162">
          <cell r="A162">
            <v>165</v>
          </cell>
          <cell r="B162" t="str">
            <v>東富士研究所MS部</v>
          </cell>
        </row>
        <row r="163">
          <cell r="A163">
            <v>166</v>
          </cell>
          <cell r="B163" t="str">
            <v>東富士研究所ﾊﾟﾜｰﾄﾚｰﾝ制御開発部</v>
          </cell>
        </row>
        <row r="164">
          <cell r="A164">
            <v>167</v>
          </cell>
          <cell r="B164" t="str">
            <v>東富士研究所第2ﾊﾟﾜｰﾄﾚｰﾝ開発部</v>
          </cell>
        </row>
        <row r="165">
          <cell r="A165">
            <v>168</v>
          </cell>
          <cell r="B165" t="str">
            <v>東富士研究所FC技術企画部</v>
          </cell>
        </row>
        <row r="166">
          <cell r="A166">
            <v>169</v>
          </cell>
          <cell r="B166" t="str">
            <v>東富士技術室</v>
          </cell>
        </row>
        <row r="167">
          <cell r="A167">
            <v>170</v>
          </cell>
          <cell r="B167" t="str">
            <v>営業部門　東京営業本部</v>
          </cell>
        </row>
        <row r="168">
          <cell r="A168">
            <v>172</v>
          </cell>
          <cell r="B168" t="str">
            <v>東京ﾃﾞｻﾞｲﾝ研究所警備</v>
          </cell>
        </row>
        <row r="169">
          <cell r="A169">
            <v>173</v>
          </cell>
          <cell r="B169" t="str">
            <v>赤坂詰所警備</v>
          </cell>
        </row>
        <row r="170">
          <cell r="A170">
            <v>174</v>
          </cell>
          <cell r="B170" t="str">
            <v>ﾄﾖﾀL&amp;F警備</v>
          </cell>
        </row>
        <row r="171">
          <cell r="A171">
            <v>175</v>
          </cell>
          <cell r="B171" t="str">
            <v>山梨事業所警備</v>
          </cell>
        </row>
        <row r="172">
          <cell r="A172">
            <v>176</v>
          </cell>
          <cell r="B172" t="str">
            <v>栃木事業所警備</v>
          </cell>
        </row>
        <row r="173">
          <cell r="A173">
            <v>177</v>
          </cell>
          <cell r="B173" t="str">
            <v>九段ﾋﾞﾙ警備</v>
          </cell>
        </row>
        <row r="174">
          <cell r="A174">
            <v>178</v>
          </cell>
          <cell r="B174" t="str">
            <v>八丁堀ﾋﾞﾙ警備</v>
          </cell>
        </row>
        <row r="175">
          <cell r="A175">
            <v>179</v>
          </cell>
          <cell r="B175" t="str">
            <v>東京ﾋｭｰﾏﾝｻﾎﾟｰﾄ部</v>
          </cell>
        </row>
        <row r="176">
          <cell r="A176">
            <v>180</v>
          </cell>
          <cell r="B176" t="str">
            <v>九段ﾋﾞﾙTMSC</v>
          </cell>
        </row>
        <row r="177">
          <cell r="A177">
            <v>181</v>
          </cell>
          <cell r="B177" t="str">
            <v>東京本社ﾋﾞﾙ受付</v>
          </cell>
        </row>
        <row r="178">
          <cell r="A178">
            <v>182</v>
          </cell>
          <cell r="B178" t="str">
            <v>ﾄﾖﾀL&amp;Fﾌｨﾃﾞﾙ</v>
          </cell>
        </row>
        <row r="179">
          <cell r="A179">
            <v>183</v>
          </cell>
          <cell r="B179" t="str">
            <v>㈱清水建設　鹿島営業所</v>
          </cell>
        </row>
        <row r="180">
          <cell r="A180">
            <v>184</v>
          </cell>
          <cell r="B180" t="str">
            <v>東京ﾋｭｰﾏﾝｻﾎﾟｰﾄ室研修教育</v>
          </cell>
        </row>
        <row r="181">
          <cell r="A181">
            <v>185</v>
          </cell>
          <cell r="B181" t="str">
            <v>東京ﾋｭｰﾏﾝｻﾎﾟｰﾄ室派遣</v>
          </cell>
        </row>
        <row r="182">
          <cell r="A182">
            <v>186</v>
          </cell>
          <cell r="B182" t="str">
            <v>東京ﾋｭｰﾏﾝｻﾎﾟｰﾄ室本部</v>
          </cell>
        </row>
        <row r="183">
          <cell r="A183">
            <v>188</v>
          </cell>
          <cell r="B183" t="str">
            <v>東京本社ﾋﾞﾙ売店</v>
          </cell>
        </row>
        <row r="184">
          <cell r="A184">
            <v>189</v>
          </cell>
          <cell r="B184" t="str">
            <v>九段ﾋﾞﾙ売店</v>
          </cell>
        </row>
        <row r="185">
          <cell r="A185">
            <v>190</v>
          </cell>
          <cell r="B185" t="str">
            <v>生活彩家天王洲店</v>
          </cell>
        </row>
        <row r="186">
          <cell r="A186">
            <v>191</v>
          </cell>
          <cell r="B186" t="str">
            <v>東京保険Ｇ</v>
          </cell>
        </row>
        <row r="187">
          <cell r="A187">
            <v>192</v>
          </cell>
          <cell r="B187" t="str">
            <v>東京ﾋﾞﾙｻｰﾋﾞｽ部</v>
          </cell>
        </row>
        <row r="188">
          <cell r="A188">
            <v>193</v>
          </cell>
          <cell r="B188" t="str">
            <v>湘南国際村原動</v>
          </cell>
        </row>
        <row r="189">
          <cell r="A189">
            <v>194</v>
          </cell>
          <cell r="B189" t="str">
            <v>九段ﾋﾞﾙ原動</v>
          </cell>
        </row>
        <row r="190">
          <cell r="A190">
            <v>195</v>
          </cell>
          <cell r="B190" t="str">
            <v>八丁堀ﾋﾞﾙ原動</v>
          </cell>
        </row>
        <row r="191">
          <cell r="A191">
            <v>196</v>
          </cell>
          <cell r="B191" t="str">
            <v>府中ｽﾎﾟｰﾂｾﾝﾀｰ清掃</v>
          </cell>
        </row>
        <row r="192">
          <cell r="A192">
            <v>197</v>
          </cell>
          <cell r="B192" t="str">
            <v>あいおい損保本社ﾋﾞﾙ清掃</v>
          </cell>
        </row>
        <row r="193">
          <cell r="A193">
            <v>198</v>
          </cell>
          <cell r="B193" t="str">
            <v>明治生命青山ﾊﾟﾗｼｵ清掃</v>
          </cell>
        </row>
        <row r="194">
          <cell r="A194">
            <v>199</v>
          </cell>
          <cell r="B194" t="str">
            <v>湘南国際村清掃</v>
          </cell>
        </row>
        <row r="195">
          <cell r="A195">
            <v>200</v>
          </cell>
          <cell r="B195" t="str">
            <v>九段ﾋﾞﾙ清掃</v>
          </cell>
        </row>
        <row r="196">
          <cell r="A196">
            <v>201</v>
          </cell>
          <cell r="B196" t="str">
            <v>八丁堀ﾋﾞﾙ清掃</v>
          </cell>
        </row>
        <row r="197">
          <cell r="A197">
            <v>202</v>
          </cell>
          <cell r="B197" t="str">
            <v>あいおい小田原研修C清掃</v>
          </cell>
        </row>
        <row r="198">
          <cell r="A198">
            <v>203</v>
          </cell>
          <cell r="B198" t="str">
            <v>ﾒﾘｰﾒｲﾄﾞ杉並西店</v>
          </cell>
        </row>
        <row r="199">
          <cell r="A199">
            <v>204</v>
          </cell>
          <cell r="B199" t="str">
            <v>ﾒﾘｰﾒｲﾄﾞ調布店</v>
          </cell>
        </row>
        <row r="200">
          <cell r="A200">
            <v>205</v>
          </cell>
          <cell r="B200" t="str">
            <v>調布社宅管理人</v>
          </cell>
        </row>
        <row r="201">
          <cell r="A201">
            <v>206</v>
          </cell>
          <cell r="B201" t="str">
            <v>三鷹寮管理人</v>
          </cell>
        </row>
        <row r="202">
          <cell r="A202">
            <v>207</v>
          </cell>
          <cell r="B202" t="str">
            <v>三鷹寮･武蔵野寮臨時管理人</v>
          </cell>
        </row>
        <row r="203">
          <cell r="A203">
            <v>208</v>
          </cell>
          <cell r="B203" t="str">
            <v>ﾒｿﾞﾝ北葛西社宅管理人</v>
          </cell>
        </row>
        <row r="204">
          <cell r="A204">
            <v>209</v>
          </cell>
          <cell r="B204" t="str">
            <v>高輪寮管理人</v>
          </cell>
        </row>
        <row r="205">
          <cell r="A205">
            <v>210</v>
          </cell>
          <cell r="B205" t="str">
            <v>ﾚｼﾞﾃﾞﾝｽ戸越寮管理人</v>
          </cell>
        </row>
        <row r="206">
          <cell r="A206">
            <v>211</v>
          </cell>
          <cell r="B206" t="str">
            <v>御茶ノ水寮管理人</v>
          </cell>
        </row>
        <row r="207">
          <cell r="A207">
            <v>212</v>
          </cell>
          <cell r="B207" t="str">
            <v>ﾚｼﾞﾃﾞﾝｽ山梨寮管理人</v>
          </cell>
        </row>
        <row r="208">
          <cell r="A208">
            <v>213</v>
          </cell>
          <cell r="B208" t="str">
            <v>蓼科ｹﾞｽﾄ山荘</v>
          </cell>
        </row>
        <row r="209">
          <cell r="A209">
            <v>214</v>
          </cell>
          <cell r="B209" t="str">
            <v>府中ｽﾎﾟｰﾂｾﾝﾀｰ管理人</v>
          </cell>
        </row>
        <row r="210">
          <cell r="A210">
            <v>215</v>
          </cell>
          <cell r="B210" t="str">
            <v>蓼科ｹﾞｽﾄﾊｳｽ管理人</v>
          </cell>
        </row>
        <row r="211">
          <cell r="A211">
            <v>216</v>
          </cell>
          <cell r="B211" t="str">
            <v>あいおい小田原研修C管理人</v>
          </cell>
        </row>
        <row r="212">
          <cell r="A212">
            <v>217</v>
          </cell>
          <cell r="B212" t="str">
            <v>強羅荘管理人</v>
          </cell>
        </row>
        <row r="213">
          <cell r="A213">
            <v>218</v>
          </cell>
          <cell r="B213" t="str">
            <v>東京本社ﾋﾞﾙ受発信</v>
          </cell>
        </row>
        <row r="214">
          <cell r="A214">
            <v>219</v>
          </cell>
          <cell r="B214" t="str">
            <v>東京本社ﾋﾞﾙ用務員</v>
          </cell>
        </row>
        <row r="215">
          <cell r="A215">
            <v>220</v>
          </cell>
          <cell r="B215" t="str">
            <v>九段ﾋﾞﾙ臨時運転代行</v>
          </cell>
        </row>
        <row r="216">
          <cell r="A216">
            <v>223</v>
          </cell>
          <cell r="B216" t="str">
            <v>PPT運転代行</v>
          </cell>
        </row>
        <row r="217">
          <cell r="A217">
            <v>224</v>
          </cell>
          <cell r="B217" t="str">
            <v>ﾄﾖﾀﾚﾝﾀﾘｰｽ東京運転代行</v>
          </cell>
        </row>
        <row r="218">
          <cell r="A218">
            <v>225</v>
          </cell>
          <cell r="B218" t="str">
            <v>国際経済研究所運転代行</v>
          </cell>
        </row>
        <row r="219">
          <cell r="A219">
            <v>227</v>
          </cell>
          <cell r="B219" t="str">
            <v>ﾃﾞﾙﾌｨｽ運転代行</v>
          </cell>
        </row>
        <row r="220">
          <cell r="A220">
            <v>228</v>
          </cell>
          <cell r="B220" t="str">
            <v>東京ﾋﾞﾙｻｰﾋﾞｽ事業部本部</v>
          </cell>
        </row>
        <row r="221">
          <cell r="A221">
            <v>229</v>
          </cell>
          <cell r="B221" t="str">
            <v>九段ﾋﾞﾙ管理事務所</v>
          </cell>
        </row>
        <row r="222">
          <cell r="A222">
            <v>230</v>
          </cell>
          <cell r="B222" t="str">
            <v>東京ﾚｽﾄﾗﾝ部</v>
          </cell>
        </row>
        <row r="223">
          <cell r="A223">
            <v>231</v>
          </cell>
          <cell r="B223" t="str">
            <v>九段ｸﾗﾌﾞﾎｰﾙ</v>
          </cell>
        </row>
        <row r="224">
          <cell r="A224">
            <v>232</v>
          </cell>
          <cell r="B224" t="str">
            <v>千駄ヶ谷倶楽部ﾎｰﾙ</v>
          </cell>
        </row>
        <row r="225">
          <cell r="A225">
            <v>233</v>
          </cell>
          <cell r="B225" t="str">
            <v>東京ﾚｽﾄﾗﾝ部</v>
          </cell>
        </row>
        <row r="226">
          <cell r="A226">
            <v>234</v>
          </cell>
          <cell r="B226" t="str">
            <v>TPN事業部</v>
          </cell>
        </row>
        <row r="227">
          <cell r="A227">
            <v>235</v>
          </cell>
          <cell r="B227" t="str">
            <v>TPN事業部</v>
          </cell>
        </row>
        <row r="228">
          <cell r="A228">
            <v>236</v>
          </cell>
          <cell r="B228" t="str">
            <v>六郷ﾃﾆｽｺｰﾄ管理人</v>
          </cell>
        </row>
        <row r="229">
          <cell r="A229">
            <v>237</v>
          </cell>
          <cell r="B229" t="str">
            <v>TPN事業部</v>
          </cell>
        </row>
        <row r="230">
          <cell r="A230">
            <v>238</v>
          </cell>
          <cell r="B230" t="str">
            <v>長久手事業所</v>
          </cell>
        </row>
        <row r="231">
          <cell r="A231">
            <v>239</v>
          </cell>
          <cell r="B231" t="str">
            <v>長久手事業所</v>
          </cell>
        </row>
        <row r="232">
          <cell r="A232">
            <v>240</v>
          </cell>
          <cell r="B232" t="str">
            <v>ﾄﾖﾀ博物館原動</v>
          </cell>
        </row>
        <row r="233">
          <cell r="A233">
            <v>241</v>
          </cell>
          <cell r="B233" t="str">
            <v>ﾄﾖﾀ博物館清掃</v>
          </cell>
        </row>
        <row r="234">
          <cell r="A234">
            <v>242</v>
          </cell>
          <cell r="B234" t="str">
            <v>ﾄﾖﾀ博物館警備</v>
          </cell>
        </row>
        <row r="235">
          <cell r="A235">
            <v>243</v>
          </cell>
          <cell r="B235" t="str">
            <v>ﾄﾖﾀ博物館ｼｮｯﾌﾟ</v>
          </cell>
        </row>
        <row r="236">
          <cell r="A236">
            <v>244</v>
          </cell>
          <cell r="B236" t="str">
            <v>ﾄﾖﾀ博物館総合案内</v>
          </cell>
        </row>
        <row r="237">
          <cell r="A237">
            <v>245</v>
          </cell>
          <cell r="B237" t="str">
            <v>豊田中央研究所喫茶室</v>
          </cell>
        </row>
        <row r="238">
          <cell r="A238">
            <v>246</v>
          </cell>
          <cell r="B238" t="str">
            <v>豊田中央研究所食堂</v>
          </cell>
        </row>
        <row r="239">
          <cell r="A239">
            <v>247</v>
          </cell>
          <cell r="B239" t="str">
            <v>ﾄﾖﾀ博物館ﾚｽﾄﾗﾝ</v>
          </cell>
        </row>
        <row r="240">
          <cell r="A240">
            <v>248</v>
          </cell>
          <cell r="B240" t="str">
            <v>長久手事業所</v>
          </cell>
        </row>
        <row r="241">
          <cell r="A241">
            <v>249</v>
          </cell>
          <cell r="B241" t="str">
            <v>日進研修ｾﾝﾀｰ清掃</v>
          </cell>
        </row>
        <row r="242">
          <cell r="A242">
            <v>250</v>
          </cell>
          <cell r="B242" t="str">
            <v>日進研修ｾﾝﾀｰ国際ﾌﾛﾝﾄ</v>
          </cell>
        </row>
        <row r="243">
          <cell r="A243">
            <v>251</v>
          </cell>
          <cell r="B243" t="str">
            <v>日進研修ｾﾝﾀｰ国内ﾌﾛﾝﾄ</v>
          </cell>
        </row>
        <row r="244">
          <cell r="A244">
            <v>252</v>
          </cell>
          <cell r="B244" t="str">
            <v>日進研修ｾﾝﾀｰ印刷</v>
          </cell>
        </row>
        <row r="245">
          <cell r="A245">
            <v>253</v>
          </cell>
          <cell r="B245" t="str">
            <v>日進研修ｾﾝﾀｰ受発信</v>
          </cell>
        </row>
        <row r="246">
          <cell r="A246">
            <v>254</v>
          </cell>
          <cell r="B246" t="str">
            <v>日進研修ｾﾝﾀｰ運転代行</v>
          </cell>
        </row>
        <row r="247">
          <cell r="A247">
            <v>255</v>
          </cell>
          <cell r="B247" t="str">
            <v>日進研修ｾﾝﾀｰ警備</v>
          </cell>
        </row>
        <row r="248">
          <cell r="A248">
            <v>256</v>
          </cell>
          <cell r="B248" t="str">
            <v>日進研修ｾﾝﾀｰ売店</v>
          </cell>
        </row>
        <row r="249">
          <cell r="A249">
            <v>257</v>
          </cell>
          <cell r="B249" t="str">
            <v>日進研修ｾﾝﾀｰ国研ﾚｽﾄﾗﾝ</v>
          </cell>
        </row>
        <row r="250">
          <cell r="A250">
            <v>258</v>
          </cell>
          <cell r="B250" t="str">
            <v>栄生事業所</v>
          </cell>
        </row>
        <row r="251">
          <cell r="A251">
            <v>259</v>
          </cell>
          <cell r="B251" t="str">
            <v>栄生事業所</v>
          </cell>
        </row>
        <row r="252">
          <cell r="A252">
            <v>260</v>
          </cell>
          <cell r="B252" t="str">
            <v>産業技術記念館原動</v>
          </cell>
        </row>
        <row r="253">
          <cell r="A253">
            <v>261</v>
          </cell>
          <cell r="B253" t="str">
            <v>産業技術記念館ｵﾍﾟﾚｰﾀ</v>
          </cell>
        </row>
        <row r="254">
          <cell r="A254">
            <v>262</v>
          </cell>
          <cell r="B254" t="str">
            <v>産業技術記念館事務局</v>
          </cell>
        </row>
        <row r="255">
          <cell r="A255">
            <v>263</v>
          </cell>
          <cell r="B255" t="str">
            <v>産業技術記念館警備</v>
          </cell>
        </row>
        <row r="256">
          <cell r="A256">
            <v>264</v>
          </cell>
          <cell r="B256" t="str">
            <v>産業技術記念館ｼｮｯﾌﾟ</v>
          </cell>
        </row>
        <row r="257">
          <cell r="A257">
            <v>265</v>
          </cell>
          <cell r="B257" t="str">
            <v>産業技術記念館総合案内</v>
          </cell>
        </row>
        <row r="258">
          <cell r="A258">
            <v>266</v>
          </cell>
          <cell r="B258" t="str">
            <v>ﾌﾞﾘｯｸｴｲｼﾞ</v>
          </cell>
        </row>
        <row r="259">
          <cell r="A259">
            <v>267</v>
          </cell>
          <cell r="B259" t="str">
            <v>栄生事業所</v>
          </cell>
        </row>
        <row r="260">
          <cell r="A260">
            <v>268</v>
          </cell>
          <cell r="B260" t="str">
            <v>名古屋ﾋﾞﾙ事業所</v>
          </cell>
        </row>
        <row r="261">
          <cell r="A261">
            <v>269</v>
          </cell>
          <cell r="B261" t="str">
            <v>名古屋ﾋﾞﾙ事業所</v>
          </cell>
        </row>
        <row r="262">
          <cell r="A262">
            <v>270</v>
          </cell>
          <cell r="B262" t="str">
            <v>名古屋ﾋﾞﾙ用務員</v>
          </cell>
        </row>
        <row r="263">
          <cell r="A263">
            <v>271</v>
          </cell>
          <cell r="B263" t="str">
            <v>名古屋ﾋﾞﾙｶﾀﾛｸﾞ室</v>
          </cell>
        </row>
        <row r="264">
          <cell r="A264">
            <v>272</v>
          </cell>
          <cell r="B264" t="str">
            <v>名古屋ﾋﾞﾙ譲完証</v>
          </cell>
        </row>
        <row r="265">
          <cell r="A265">
            <v>273</v>
          </cell>
          <cell r="B265" t="str">
            <v>名古屋ﾋﾞﾙ受発信</v>
          </cell>
        </row>
        <row r="266">
          <cell r="A266">
            <v>274</v>
          </cell>
          <cell r="B266" t="str">
            <v>名古屋ﾋﾞﾙ印刷</v>
          </cell>
        </row>
        <row r="267">
          <cell r="A267">
            <v>275</v>
          </cell>
          <cell r="B267" t="str">
            <v>大阪豊田ﾋﾞﾙ譲完証</v>
          </cell>
        </row>
        <row r="268">
          <cell r="A268">
            <v>276</v>
          </cell>
          <cell r="B268" t="str">
            <v>名古屋ﾋﾞﾙ警備</v>
          </cell>
        </row>
        <row r="269">
          <cell r="A269">
            <v>277</v>
          </cell>
          <cell r="B269" t="str">
            <v>名古屋ﾋﾞﾙ売店</v>
          </cell>
        </row>
        <row r="270">
          <cell r="A270">
            <v>278</v>
          </cell>
          <cell r="B270" t="str">
            <v>名古屋ﾋﾞﾙお客様相談センター</v>
          </cell>
        </row>
        <row r="271">
          <cell r="A271">
            <v>279</v>
          </cell>
          <cell r="B271" t="str">
            <v>名古屋ﾋﾞﾙｼｮｰﾙｰﾑ</v>
          </cell>
        </row>
        <row r="272">
          <cell r="A272">
            <v>280</v>
          </cell>
          <cell r="B272" t="str">
            <v>名古屋ﾋﾞﾙ食堂</v>
          </cell>
        </row>
        <row r="273">
          <cell r="A273">
            <v>281</v>
          </cell>
          <cell r="B273" t="str">
            <v>名古屋ﾋﾞﾙ事業所</v>
          </cell>
        </row>
        <row r="274">
          <cell r="A274">
            <v>282</v>
          </cell>
          <cell r="B274" t="str">
            <v>岐阜事業所</v>
          </cell>
        </row>
        <row r="275">
          <cell r="A275">
            <v>283</v>
          </cell>
          <cell r="B275" t="str">
            <v>ｶﾗﾌﾙﾀｳﾝ岐阜原動</v>
          </cell>
        </row>
        <row r="276">
          <cell r="A276">
            <v>284</v>
          </cell>
          <cell r="B276" t="str">
            <v>ｶﾗﾌﾙﾀｳﾝ岐阜清掃</v>
          </cell>
        </row>
        <row r="277">
          <cell r="A277">
            <v>285</v>
          </cell>
          <cell r="B277" t="str">
            <v>ｶﾗﾌﾙﾀｳﾝ岐阜警備</v>
          </cell>
        </row>
        <row r="278">
          <cell r="A278">
            <v>286</v>
          </cell>
          <cell r="B278" t="str">
            <v>岐阜事業所</v>
          </cell>
        </row>
        <row r="279">
          <cell r="A279">
            <v>287</v>
          </cell>
          <cell r="B279" t="str">
            <v>三ヶ日事業所</v>
          </cell>
        </row>
        <row r="280">
          <cell r="A280">
            <v>288</v>
          </cell>
          <cell r="B280" t="str">
            <v>三ヶ日事業所</v>
          </cell>
        </row>
        <row r="281">
          <cell r="A281">
            <v>289</v>
          </cell>
          <cell r="B281" t="str">
            <v>三ヶ日研修ｾﾝﾀｰ原動</v>
          </cell>
        </row>
        <row r="282">
          <cell r="A282">
            <v>290</v>
          </cell>
          <cell r="B282" t="str">
            <v>佐吉記念館</v>
          </cell>
        </row>
        <row r="283">
          <cell r="A283">
            <v>291</v>
          </cell>
          <cell r="B283" t="str">
            <v>三ヶ日研修ｾﾝﾀｰﾌﾛﾝﾄ</v>
          </cell>
        </row>
        <row r="284">
          <cell r="A284">
            <v>292</v>
          </cell>
          <cell r="B284" t="str">
            <v>浜名湖荘</v>
          </cell>
        </row>
        <row r="285">
          <cell r="A285">
            <v>293</v>
          </cell>
          <cell r="B285" t="str">
            <v>三ヶ日研修ｾﾝﾀｰﾚｽﾄﾗﾝ</v>
          </cell>
        </row>
        <row r="286">
          <cell r="A286">
            <v>294</v>
          </cell>
          <cell r="B286" t="str">
            <v>三ヶ日事業所</v>
          </cell>
        </row>
        <row r="287">
          <cell r="A287">
            <v>295</v>
          </cell>
          <cell r="B287" t="str">
            <v>東富士事業所</v>
          </cell>
        </row>
        <row r="288">
          <cell r="A288">
            <v>296</v>
          </cell>
          <cell r="B288" t="str">
            <v>東富士研究所社員ｸﾗﾌﾞ</v>
          </cell>
        </row>
        <row r="289">
          <cell r="A289">
            <v>297</v>
          </cell>
          <cell r="B289" t="str">
            <v>あいおい自動車技術研究所清掃</v>
          </cell>
        </row>
        <row r="290">
          <cell r="A290">
            <v>298</v>
          </cell>
          <cell r="B290" t="str">
            <v>矢崎総業㈱清掃</v>
          </cell>
        </row>
        <row r="291">
          <cell r="A291">
            <v>299</v>
          </cell>
          <cell r="B291" t="str">
            <v>東富士研究所清掃</v>
          </cell>
        </row>
        <row r="292">
          <cell r="A292">
            <v>300</v>
          </cell>
          <cell r="B292" t="str">
            <v>東富士研究所管理人</v>
          </cell>
        </row>
        <row r="293">
          <cell r="A293">
            <v>301</v>
          </cell>
          <cell r="B293" t="str">
            <v>東富士研究所ﾒｰﾙ</v>
          </cell>
        </row>
        <row r="294">
          <cell r="A294">
            <v>302</v>
          </cell>
          <cell r="B294" t="str">
            <v>東富士研究所運転代行</v>
          </cell>
        </row>
        <row r="295">
          <cell r="A295">
            <v>303</v>
          </cell>
          <cell r="B295" t="str">
            <v>あいおい自動車技術研究所運転代行</v>
          </cell>
        </row>
        <row r="296">
          <cell r="A296">
            <v>305</v>
          </cell>
          <cell r="B296" t="str">
            <v>東富士研究所派遣</v>
          </cell>
        </row>
        <row r="297">
          <cell r="A297">
            <v>306</v>
          </cell>
          <cell r="B297" t="str">
            <v>東富士研究所ｸﾗﾌﾞ東富士</v>
          </cell>
        </row>
        <row r="298">
          <cell r="A298">
            <v>307</v>
          </cell>
          <cell r="B298" t="str">
            <v>あいおい自動車技術研究所派遣</v>
          </cell>
        </row>
        <row r="299">
          <cell r="A299">
            <v>308</v>
          </cell>
          <cell r="B299" t="str">
            <v>東富士事業所</v>
          </cell>
        </row>
        <row r="300">
          <cell r="A300">
            <v>309</v>
          </cell>
          <cell r="B300" t="str">
            <v>瑞浪事業所</v>
          </cell>
        </row>
        <row r="301">
          <cell r="A301">
            <v>310</v>
          </cell>
          <cell r="B301" t="str">
            <v>ﾍﾞﾙﾌﾗﾜｰ清掃</v>
          </cell>
        </row>
        <row r="302">
          <cell r="A302">
            <v>311</v>
          </cell>
          <cell r="B302" t="str">
            <v>ﾍﾞﾙﾌﾗﾜｰﾎﾟｰﾀｰ</v>
          </cell>
        </row>
        <row r="303">
          <cell r="A303">
            <v>312</v>
          </cell>
          <cell r="B303" t="str">
            <v>ﾍﾞﾙﾌﾗﾜｰｺｰｽ管理</v>
          </cell>
        </row>
        <row r="304">
          <cell r="A304">
            <v>313</v>
          </cell>
          <cell r="B304" t="str">
            <v>ﾍﾞﾙﾌﾗﾜｰ食堂</v>
          </cell>
        </row>
        <row r="305">
          <cell r="A305">
            <v>314</v>
          </cell>
          <cell r="B305" t="str">
            <v>瑞浪事業所</v>
          </cell>
        </row>
        <row r="306">
          <cell r="A306">
            <v>316</v>
          </cell>
          <cell r="B306" t="str">
            <v>池袋ﾋﾞﾙ管理事務所</v>
          </cell>
        </row>
        <row r="307">
          <cell r="A307">
            <v>317</v>
          </cell>
          <cell r="B307" t="str">
            <v>池袋ﾋﾞﾙ受発信</v>
          </cell>
        </row>
        <row r="308">
          <cell r="A308">
            <v>318</v>
          </cell>
          <cell r="B308" t="str">
            <v>池袋ﾋﾞﾙ警備</v>
          </cell>
        </row>
        <row r="309">
          <cell r="A309">
            <v>319</v>
          </cell>
          <cell r="B309" t="str">
            <v>池袋ﾋﾞﾙ売店</v>
          </cell>
        </row>
        <row r="310">
          <cell r="A310">
            <v>320</v>
          </cell>
          <cell r="B310" t="str">
            <v>池袋ﾋﾞﾙﾚｽﾄﾗﾝ調理</v>
          </cell>
        </row>
        <row r="311">
          <cell r="A311">
            <v>321</v>
          </cell>
          <cell r="B311" t="str">
            <v>池袋事業所</v>
          </cell>
        </row>
        <row r="312">
          <cell r="A312">
            <v>322</v>
          </cell>
          <cell r="B312" t="str">
            <v>池袋ﾋﾞﾙｸﾘｰﾝﾒｲﾄ</v>
          </cell>
        </row>
        <row r="313">
          <cell r="A313">
            <v>323</v>
          </cell>
          <cell r="B313" t="str">
            <v>池袋ﾋﾞﾙﾊﾟｰｷﾝｸﾞ</v>
          </cell>
        </row>
        <row r="314">
          <cell r="A314">
            <v>324</v>
          </cell>
          <cell r="B314" t="str">
            <v>池袋ｱﾑﾗｯｸｽﾐﾚﾙ</v>
          </cell>
        </row>
        <row r="315">
          <cell r="A315">
            <v>325</v>
          </cell>
          <cell r="B315" t="str">
            <v>WiLL AOYAMA総合案内</v>
          </cell>
        </row>
        <row r="316">
          <cell r="A316">
            <v>328</v>
          </cell>
          <cell r="B316" t="str">
            <v>紀尾井事業所</v>
          </cell>
        </row>
        <row r="317">
          <cell r="A317">
            <v>329</v>
          </cell>
          <cell r="B317" t="str">
            <v>紀尾井町ﾋﾞﾙ清掃</v>
          </cell>
        </row>
        <row r="318">
          <cell r="A318">
            <v>330</v>
          </cell>
          <cell r="B318" t="str">
            <v>紀尾井町ﾋﾞﾙ管理人</v>
          </cell>
        </row>
        <row r="319">
          <cell r="A319">
            <v>331</v>
          </cell>
          <cell r="B319" t="str">
            <v>紀尾井倶楽部調理</v>
          </cell>
        </row>
        <row r="320">
          <cell r="A320">
            <v>332</v>
          </cell>
          <cell r="B320" t="str">
            <v>紀尾井事業所</v>
          </cell>
        </row>
        <row r="321">
          <cell r="A321">
            <v>333</v>
          </cell>
          <cell r="B321" t="str">
            <v>ﾒｶﾞｳｪﾌﾞ事業所</v>
          </cell>
        </row>
        <row r="322">
          <cell r="A322">
            <v>334</v>
          </cell>
          <cell r="B322" t="str">
            <v>ﾒｶﾞｳｪﾌﾞ事業所総務G</v>
          </cell>
        </row>
        <row r="323">
          <cell r="A323">
            <v>335</v>
          </cell>
          <cell r="B323" t="str">
            <v>ﾒｶﾞｳｪﾌﾞ事業所ﾊﾟﾋﾞﾘｵﾝ運営G</v>
          </cell>
        </row>
        <row r="324">
          <cell r="A324">
            <v>336</v>
          </cell>
          <cell r="B324" t="str">
            <v>ﾒｶﾞｳｪﾌﾞ統括ﾏﾈｰｼﾞｬｰ</v>
          </cell>
        </row>
        <row r="325">
          <cell r="A325">
            <v>337</v>
          </cell>
          <cell r="B325" t="str">
            <v>ﾒｶﾞｳｪﾌﾞRIDEONE</v>
          </cell>
        </row>
        <row r="326">
          <cell r="A326">
            <v>338</v>
          </cell>
          <cell r="B326" t="str">
            <v>ﾒｶﾞｳｪﾌﾞF/OPE</v>
          </cell>
        </row>
        <row r="327">
          <cell r="A327">
            <v>340</v>
          </cell>
          <cell r="B327" t="str">
            <v>ﾒｶﾞｳｪﾌﾞINFOR</v>
          </cell>
        </row>
        <row r="328">
          <cell r="A328">
            <v>341</v>
          </cell>
          <cell r="B328" t="str">
            <v>ﾒｶﾞｳｪﾌﾞATTRAC</v>
          </cell>
        </row>
        <row r="329">
          <cell r="A329">
            <v>342</v>
          </cell>
          <cell r="B329" t="str">
            <v>ﾒｶﾞｳｪﾌﾞE-Com</v>
          </cell>
        </row>
        <row r="330">
          <cell r="A330">
            <v>343</v>
          </cell>
          <cell r="B330" t="str">
            <v>ﾒｶﾞｳｪﾌﾞCONSUL</v>
          </cell>
        </row>
        <row r="331">
          <cell r="A331">
            <v>344</v>
          </cell>
          <cell r="B331" t="str">
            <v>ﾒｶﾞｳｪﾌﾞF/W</v>
          </cell>
        </row>
        <row r="332">
          <cell r="A332">
            <v>346</v>
          </cell>
          <cell r="B332" t="str">
            <v>ﾒｶﾞｳｪﾌﾞ事業所業務T</v>
          </cell>
        </row>
        <row r="333">
          <cell r="A333">
            <v>347</v>
          </cell>
          <cell r="B333" t="str">
            <v>ﾒｶﾞｳｪﾌﾞ事業所ﾌｧｼﾘﾃｨG</v>
          </cell>
        </row>
        <row r="334">
          <cell r="A334">
            <v>348</v>
          </cell>
          <cell r="B334" t="str">
            <v>ﾒｶﾞｳｪﾌﾞ原動</v>
          </cell>
        </row>
        <row r="335">
          <cell r="A335">
            <v>349</v>
          </cell>
          <cell r="B335" t="str">
            <v>ﾒｶﾞｳｪﾌﾞ清掃</v>
          </cell>
        </row>
        <row r="336">
          <cell r="A336">
            <v>350</v>
          </cell>
          <cell r="B336" t="str">
            <v>ﾒｶﾞｳｪﾌﾞ警備</v>
          </cell>
        </row>
        <row r="337">
          <cell r="A337">
            <v>351</v>
          </cell>
          <cell r="B337" t="str">
            <v>ﾒｶﾞｳｪﾌﾞT街区管理事務所</v>
          </cell>
        </row>
        <row r="338">
          <cell r="A338">
            <v>352</v>
          </cell>
          <cell r="B338" t="str">
            <v>ﾒｶﾞｳｪﾌﾞ事業所ﾚｽﾄﾗﾝG</v>
          </cell>
        </row>
        <row r="339">
          <cell r="A339">
            <v>353</v>
          </cell>
          <cell r="B339" t="str">
            <v>ﾒｶﾞｳｪﾌﾞﾚｽﾄﾗﾝGﾙﾙｰｼｭ</v>
          </cell>
        </row>
        <row r="340">
          <cell r="A340">
            <v>354</v>
          </cell>
          <cell r="B340" t="str">
            <v>関西整備専門学校(出向)</v>
          </cell>
        </row>
        <row r="341">
          <cell r="A341">
            <v>355</v>
          </cell>
          <cell r="B341" t="str">
            <v>名古屋警備部名古屋警備3課</v>
          </cell>
        </row>
        <row r="342">
          <cell r="A342">
            <v>358</v>
          </cell>
          <cell r="B342" t="str">
            <v>ﾒｶﾞｳｪﾌﾞﾚｽﾄﾗﾝGﾋﾟｯﾄｶﾌｪ</v>
          </cell>
        </row>
        <row r="343">
          <cell r="A343">
            <v>360</v>
          </cell>
          <cell r="B343" t="str">
            <v>ﾒｶﾞｳｪﾌﾞﾚｽﾄﾗﾝGﾎﾞﾆｰｽﾞﾊﾞｰ</v>
          </cell>
        </row>
        <row r="344">
          <cell r="A344">
            <v>361</v>
          </cell>
          <cell r="B344" t="str">
            <v>ﾒｶﾞｳｪﾌﾞﾚｽﾄﾗﾝG</v>
          </cell>
        </row>
        <row r="345">
          <cell r="A345">
            <v>362</v>
          </cell>
          <cell r="B345" t="str">
            <v>あいおい蓼科WINGS</v>
          </cell>
        </row>
        <row r="346">
          <cell r="A346">
            <v>363</v>
          </cell>
          <cell r="B346" t="str">
            <v>池袋ﾋﾞﾙｱｼｽﾀﾝﾄｽﾀｯﾌ</v>
          </cell>
        </row>
        <row r="347">
          <cell r="A347">
            <v>364</v>
          </cell>
          <cell r="B347" t="str">
            <v>東京保険･物販室物販Ｇ本部</v>
          </cell>
        </row>
        <row r="348">
          <cell r="A348">
            <v>365</v>
          </cell>
          <cell r="B348" t="str">
            <v>ﾄﾖﾀ技術部材料技術</v>
          </cell>
        </row>
        <row r="349">
          <cell r="A349">
            <v>366</v>
          </cell>
          <cell r="B349" t="str">
            <v>営業企画部営業室</v>
          </cell>
        </row>
        <row r="350">
          <cell r="A350">
            <v>367</v>
          </cell>
          <cell r="B350" t="str">
            <v>営業企画部企画室</v>
          </cell>
        </row>
        <row r="351">
          <cell r="A351">
            <v>368</v>
          </cell>
          <cell r="B351" t="str">
            <v>ｱﾑﾗｯｸｽ東京事業所</v>
          </cell>
        </row>
        <row r="352">
          <cell r="A352">
            <v>370</v>
          </cell>
          <cell r="B352" t="str">
            <v>豊田事業部</v>
          </cell>
        </row>
        <row r="353">
          <cell r="A353">
            <v>371</v>
          </cell>
          <cell r="B353" t="str">
            <v>ﾄﾖﾀ北海道警備</v>
          </cell>
        </row>
        <row r="354">
          <cell r="A354">
            <v>373</v>
          </cell>
          <cell r="B354" t="str">
            <v>蓼科ｹﾞｽﾄﾊｳｽ調理</v>
          </cell>
        </row>
        <row r="355">
          <cell r="A355">
            <v>374</v>
          </cell>
          <cell r="B355" t="str">
            <v>あいおい小田原研修Ｃ原動</v>
          </cell>
        </row>
        <row r="356">
          <cell r="A356">
            <v>375</v>
          </cell>
          <cell r="B356" t="str">
            <v>強羅荘調理</v>
          </cell>
        </row>
        <row r="357">
          <cell r="A357">
            <v>376</v>
          </cell>
          <cell r="B357" t="str">
            <v>池袋ﾋﾞﾙ譲完証</v>
          </cell>
        </row>
        <row r="358">
          <cell r="A358">
            <v>377</v>
          </cell>
          <cell r="B358" t="str">
            <v>ﾒｶﾞｳｪﾌﾞ統括ﾏﾈｰｼﾞｬｰ/ｺﾝｻﾙ</v>
          </cell>
        </row>
        <row r="359">
          <cell r="A359">
            <v>378</v>
          </cell>
          <cell r="B359" t="str">
            <v>AMX東京事業所総括G</v>
          </cell>
        </row>
        <row r="360">
          <cell r="A360">
            <v>379</v>
          </cell>
          <cell r="B360" t="str">
            <v>AMX東京事業所ﾐﾚﾙ育成G</v>
          </cell>
        </row>
        <row r="361">
          <cell r="A361">
            <v>380</v>
          </cell>
          <cell r="B361" t="str">
            <v>AMX東京事業所SR運営G</v>
          </cell>
        </row>
        <row r="362">
          <cell r="A362">
            <v>381</v>
          </cell>
          <cell r="B362" t="str">
            <v>三鷹寮調理補助</v>
          </cell>
        </row>
        <row r="363">
          <cell r="A363">
            <v>382</v>
          </cell>
          <cell r="B363" t="str">
            <v>高輪寮調理補助</v>
          </cell>
        </row>
        <row r="364">
          <cell r="A364">
            <v>383</v>
          </cell>
          <cell r="B364" t="str">
            <v>御茶ノ水寮受付</v>
          </cell>
        </row>
        <row r="365">
          <cell r="A365">
            <v>384</v>
          </cell>
          <cell r="B365" t="str">
            <v>府中ｽﾎﾟｰﾂｾﾝﾀｰ受付</v>
          </cell>
        </row>
        <row r="366">
          <cell r="A366">
            <v>385</v>
          </cell>
          <cell r="B366" t="str">
            <v>九段ｸﾗﾌﾞ調理</v>
          </cell>
        </row>
        <row r="367">
          <cell r="A367">
            <v>386</v>
          </cell>
          <cell r="B367" t="str">
            <v>千駄ヶ谷倶楽部調理</v>
          </cell>
        </row>
        <row r="368">
          <cell r="A368">
            <v>387</v>
          </cell>
          <cell r="B368" t="str">
            <v>池袋ﾋﾞﾙﾚｽﾄﾗﾝﾎｰﾙ</v>
          </cell>
        </row>
        <row r="369">
          <cell r="A369">
            <v>388</v>
          </cell>
          <cell r="B369" t="str">
            <v>池袋ﾋﾞﾙﾚｽﾄﾗﾝﾊﾟﾝﾄﾘｰ</v>
          </cell>
        </row>
        <row r="370">
          <cell r="A370">
            <v>389</v>
          </cell>
          <cell r="B370" t="str">
            <v>紀尾井倶楽部ﾎｰﾙ</v>
          </cell>
        </row>
        <row r="371">
          <cell r="A371">
            <v>390</v>
          </cell>
          <cell r="B371" t="str">
            <v>紀尾井倶楽部ﾊﾟﾝﾄﾘｰ</v>
          </cell>
        </row>
        <row r="372">
          <cell r="A372">
            <v>391</v>
          </cell>
          <cell r="B372" t="str">
            <v>ﾄﾖﾀ技術部実験1PG整備G</v>
          </cell>
        </row>
        <row r="373">
          <cell r="A373">
            <v>392</v>
          </cell>
          <cell r="B373" t="str">
            <v>ﾄﾖﾀ技術部実験その他</v>
          </cell>
        </row>
        <row r="374">
          <cell r="A374">
            <v>393</v>
          </cell>
          <cell r="B374" t="str">
            <v>ﾄﾖﾀ技術部ｴﾝｼﾞﾝ耐久監視技10</v>
          </cell>
        </row>
        <row r="375">
          <cell r="A375">
            <v>394</v>
          </cell>
          <cell r="B375" t="str">
            <v>ﾄﾖﾀ技術部ｴﾝｼﾞﾝ耐久監視準備MAD</v>
          </cell>
        </row>
        <row r="376">
          <cell r="A376">
            <v>395</v>
          </cell>
          <cell r="B376" t="str">
            <v>ﾄﾖﾀ技術部ｴﾝｼﾞﾝ耐久監視準備U/D</v>
          </cell>
        </row>
        <row r="377">
          <cell r="A377">
            <v>396</v>
          </cell>
          <cell r="B377" t="str">
            <v>ﾄﾖﾀ技術部ｴﾝｼﾞﾝ耐久準備技10</v>
          </cell>
        </row>
        <row r="378">
          <cell r="A378">
            <v>397</v>
          </cell>
          <cell r="B378" t="str">
            <v>ﾄﾖﾀ技術部ｴﾝｼﾞﾝ耐久監視準備技8</v>
          </cell>
        </row>
        <row r="379">
          <cell r="A379">
            <v>398</v>
          </cell>
          <cell r="B379" t="str">
            <v>ﾄﾖﾀ技術部ｴﾝｼﾞﾝ1E試験準備A</v>
          </cell>
        </row>
        <row r="380">
          <cell r="A380">
            <v>399</v>
          </cell>
          <cell r="B380" t="str">
            <v>ﾄﾖﾀ技術部ｴﾝｼﾞﾝ1E試験準備B</v>
          </cell>
        </row>
        <row r="381">
          <cell r="A381">
            <v>400</v>
          </cell>
          <cell r="B381" t="str">
            <v>ﾄﾖﾀ技術部ｴﾝｼﾞﾝ車両準備技7</v>
          </cell>
        </row>
        <row r="382">
          <cell r="A382">
            <v>401</v>
          </cell>
          <cell r="B382" t="str">
            <v>ﾄﾖﾀ技術部ｴﾝｼﾞﾝC/D2実</v>
          </cell>
        </row>
        <row r="383">
          <cell r="A383">
            <v>402</v>
          </cell>
          <cell r="B383" t="str">
            <v>ﾄﾖﾀ技術部ｴﾝｼﾞﾝC/D技7</v>
          </cell>
        </row>
        <row r="384">
          <cell r="A384">
            <v>403</v>
          </cell>
          <cell r="B384" t="str">
            <v>ﾄﾖﾀ技術部ｴﾝｼﾞﾝ2E試験準備</v>
          </cell>
        </row>
        <row r="385">
          <cell r="A385">
            <v>404</v>
          </cell>
          <cell r="B385" t="str">
            <v>ﾄﾖﾀ技術部ｴﾝｼﾞﾝ2E信頼性評価</v>
          </cell>
        </row>
        <row r="386">
          <cell r="A386">
            <v>405</v>
          </cell>
          <cell r="B386" t="str">
            <v>ﾄﾖﾀ技術部ｴﾝｼﾞﾝ3E試験準備</v>
          </cell>
        </row>
        <row r="387">
          <cell r="A387">
            <v>406</v>
          </cell>
          <cell r="B387" t="str">
            <v>ﾄﾖﾀ技術部ｴﾝｼﾞﾝ1TY保全</v>
          </cell>
        </row>
        <row r="388">
          <cell r="A388">
            <v>407</v>
          </cell>
          <cell r="B388" t="str">
            <v>ﾄﾖﾀ技術部ｴﾝｼﾞﾝ1TY試験準備</v>
          </cell>
        </row>
        <row r="389">
          <cell r="A389">
            <v>408</v>
          </cell>
          <cell r="B389" t="str">
            <v>ﾄﾖﾀ技術部ｴﾝｼﾞﾝ2TY試験準備</v>
          </cell>
        </row>
        <row r="390">
          <cell r="A390">
            <v>409</v>
          </cell>
          <cell r="B390" t="str">
            <v>東富士研究所ﾕﾆｯﾄ耐久監視</v>
          </cell>
        </row>
        <row r="391">
          <cell r="A391">
            <v>410</v>
          </cell>
          <cell r="B391" t="str">
            <v>東富士研究所MAD耐久監視</v>
          </cell>
        </row>
        <row r="392">
          <cell r="A392">
            <v>411</v>
          </cell>
          <cell r="B392" t="str">
            <v>ﾌｫﾚｽﾀﾋﾙｽﾞ ﾄﾖﾀの森</v>
          </cell>
        </row>
        <row r="393">
          <cell r="A393">
            <v>413</v>
          </cell>
          <cell r="B393" t="str">
            <v>豊田技術室</v>
          </cell>
        </row>
        <row r="394">
          <cell r="A394">
            <v>414</v>
          </cell>
          <cell r="B394" t="str">
            <v>東富士研究所10万km耐久走行</v>
          </cell>
        </row>
        <row r="395">
          <cell r="A395">
            <v>415</v>
          </cell>
          <cell r="B395" t="str">
            <v>東富士研究所燃料電池耐久</v>
          </cell>
        </row>
        <row r="396">
          <cell r="A396">
            <v>416</v>
          </cell>
          <cell r="B396" t="str">
            <v>東京警備部</v>
          </cell>
        </row>
        <row r="397">
          <cell r="A397">
            <v>417</v>
          </cell>
          <cell r="B397" t="str">
            <v>名古屋ﾋﾞﾙｶﾀﾛｸﾞｼｰﾙ請負G</v>
          </cell>
        </row>
        <row r="398">
          <cell r="A398">
            <v>418</v>
          </cell>
          <cell r="B398" t="str">
            <v>VIP巡回警備</v>
          </cell>
        </row>
        <row r="399">
          <cell r="A399">
            <v>419</v>
          </cell>
          <cell r="B399" t="str">
            <v>ﾒｶﾞｳｪﾌﾞｽﾄﾘｰﾄｱﾄﾗｸｼｮﾝ</v>
          </cell>
        </row>
        <row r="400">
          <cell r="A400">
            <v>420</v>
          </cell>
          <cell r="B400" t="str">
            <v>ﾒｶﾞｳｪﾌﾞ発券</v>
          </cell>
        </row>
        <row r="401">
          <cell r="A401">
            <v>422</v>
          </cell>
          <cell r="B401" t="str">
            <v>ﾒｶﾞｳｪﾌﾞ販売</v>
          </cell>
        </row>
        <row r="402">
          <cell r="A402">
            <v>426</v>
          </cell>
          <cell r="B402" t="str">
            <v>下山工場警備</v>
          </cell>
        </row>
        <row r="403">
          <cell r="A403">
            <v>427</v>
          </cell>
          <cell r="B403" t="str">
            <v>東富士研究所KV駆動耐久</v>
          </cell>
        </row>
        <row r="404">
          <cell r="A404">
            <v>428</v>
          </cell>
          <cell r="B404" t="str">
            <v>管理部門</v>
          </cell>
        </row>
        <row r="405">
          <cell r="A405">
            <v>429</v>
          </cell>
          <cell r="B405" t="str">
            <v>ﾋﾞﾙｻｰﾋﾞｽ事業本部　企画室</v>
          </cell>
        </row>
        <row r="406">
          <cell r="A406">
            <v>430</v>
          </cell>
          <cell r="B406" t="str">
            <v>ﾋｭｰﾏﾝｻﾎﾟｰﾄ事業本部派遣・研修事業室</v>
          </cell>
        </row>
        <row r="407">
          <cell r="A407">
            <v>432</v>
          </cell>
          <cell r="B407" t="str">
            <v>豊田警備部</v>
          </cell>
        </row>
        <row r="408">
          <cell r="A408">
            <v>433</v>
          </cell>
          <cell r="B408" t="str">
            <v>東京ﾋﾞﾙｻｰﾋﾞｽ部総括Ｇ</v>
          </cell>
        </row>
        <row r="409">
          <cell r="A409">
            <v>434</v>
          </cell>
          <cell r="B409" t="str">
            <v>東京ﾋﾞﾙｻｰﾋﾞｽ部迎賓Ｇ</v>
          </cell>
        </row>
        <row r="410">
          <cell r="A410">
            <v>435</v>
          </cell>
          <cell r="B410" t="str">
            <v>東京ﾋﾞﾙｻｰﾋﾞｽ部業務Ｇ</v>
          </cell>
        </row>
        <row r="411">
          <cell r="A411">
            <v>436</v>
          </cell>
          <cell r="B411" t="str">
            <v>東京ﾋｭｰﾏﾝｻﾎﾟｰﾄ部派遣Ｇ</v>
          </cell>
        </row>
        <row r="412">
          <cell r="A412">
            <v>437</v>
          </cell>
          <cell r="B412" t="str">
            <v>東京ﾋｭｰﾏﾝｻﾎﾟｰﾄ部ｲﾍﾞﾝﾄＧ</v>
          </cell>
        </row>
        <row r="413">
          <cell r="A413">
            <v>439</v>
          </cell>
          <cell r="B413" t="str">
            <v>警備事業本部</v>
          </cell>
        </row>
        <row r="414">
          <cell r="A414">
            <v>441</v>
          </cell>
          <cell r="B414" t="str">
            <v>日進事業所</v>
          </cell>
        </row>
        <row r="415">
          <cell r="A415">
            <v>444</v>
          </cell>
          <cell r="B415" t="str">
            <v>池袋事業所</v>
          </cell>
        </row>
        <row r="416">
          <cell r="A416">
            <v>445</v>
          </cell>
          <cell r="B416" t="str">
            <v>㈱東海理化　萩工場警備</v>
          </cell>
        </row>
        <row r="417">
          <cell r="A417">
            <v>446</v>
          </cell>
          <cell r="B417" t="str">
            <v>産業技術記念館事務</v>
          </cell>
        </row>
        <row r="418">
          <cell r="A418">
            <v>447</v>
          </cell>
          <cell r="B418" t="str">
            <v>天津トヨタ鍛造有限会社</v>
          </cell>
        </row>
        <row r="419">
          <cell r="A419">
            <v>448</v>
          </cell>
          <cell r="B419" t="str">
            <v>2E試験応援</v>
          </cell>
        </row>
        <row r="420">
          <cell r="A420">
            <v>449</v>
          </cell>
          <cell r="B420" t="str">
            <v>トヨタ総務　業務用車管理</v>
          </cell>
        </row>
        <row r="421">
          <cell r="A421">
            <v>450</v>
          </cell>
          <cell r="B421" t="str">
            <v>豊田合成㈱　本社受付</v>
          </cell>
        </row>
        <row r="422">
          <cell r="A422">
            <v>451</v>
          </cell>
          <cell r="B422" t="str">
            <v>運転代行（中経連）</v>
          </cell>
        </row>
        <row r="423">
          <cell r="A423">
            <v>452</v>
          </cell>
          <cell r="B423" t="str">
            <v>カラフルタウン岐阜プリズム</v>
          </cell>
        </row>
        <row r="424">
          <cell r="A424">
            <v>453</v>
          </cell>
          <cell r="B424" t="str">
            <v>トヨタ生協本店</v>
          </cell>
        </row>
        <row r="425">
          <cell r="A425">
            <v>454</v>
          </cell>
          <cell r="B425" t="str">
            <v>受託トヨタ記念病院</v>
          </cell>
        </row>
        <row r="426">
          <cell r="A426">
            <v>455</v>
          </cell>
          <cell r="B426" t="str">
            <v>東京本社ビル警備</v>
          </cell>
        </row>
        <row r="427">
          <cell r="A427">
            <v>456</v>
          </cell>
          <cell r="B427" t="str">
            <v>豊田中研エンジン</v>
          </cell>
        </row>
      </sheetData>
      <sheetData sheetId="19" refreshError="1">
        <row r="1">
          <cell r="A1" t="str">
            <v>コード</v>
          </cell>
          <cell r="B1" t="str">
            <v>性別</v>
          </cell>
        </row>
        <row r="2">
          <cell r="A2">
            <v>1</v>
          </cell>
          <cell r="B2" t="str">
            <v>1.男</v>
          </cell>
        </row>
        <row r="3">
          <cell r="A3">
            <v>2</v>
          </cell>
          <cell r="B3" t="str">
            <v>2.女</v>
          </cell>
        </row>
      </sheetData>
      <sheetData sheetId="20" refreshError="1"/>
      <sheetData sheetId="21" refreshError="1"/>
      <sheetData sheetId="22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omments" Target="../comments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CW180"/>
  <sheetViews>
    <sheetView showGridLines="0" tabSelected="1" view="pageBreakPreview" zoomScaleNormal="85" zoomScaleSheetLayoutView="100" workbookViewId="0">
      <selection sqref="A1:Z2"/>
    </sheetView>
  </sheetViews>
  <sheetFormatPr defaultColWidth="1.75" defaultRowHeight="6" customHeight="1" x14ac:dyDescent="0.15"/>
  <cols>
    <col min="1" max="20" width="1.875" style="1" customWidth="1"/>
    <col min="21" max="38" width="2.125" style="1" customWidth="1"/>
    <col min="39" max="81" width="1.875" style="1" customWidth="1"/>
    <col min="82" max="87" width="1.75" style="1"/>
    <col min="88" max="88" width="21.375" style="1" customWidth="1"/>
    <col min="89" max="89" width="10" style="1" customWidth="1"/>
    <col min="90" max="94" width="1.75" style="1"/>
    <col min="95" max="95" width="6" style="1" customWidth="1"/>
    <col min="96" max="16384" width="1.75" style="1"/>
  </cols>
  <sheetData>
    <row r="1" spans="1:101" ht="15" customHeight="1" x14ac:dyDescent="0.15">
      <c r="A1" s="372" t="s">
        <v>0</v>
      </c>
      <c r="B1" s="372"/>
      <c r="C1" s="372"/>
      <c r="D1" s="372"/>
      <c r="E1" s="372"/>
      <c r="F1" s="372"/>
      <c r="G1" s="372"/>
      <c r="H1" s="372"/>
      <c r="I1" s="372"/>
      <c r="J1" s="372"/>
      <c r="K1" s="372"/>
      <c r="L1" s="372"/>
      <c r="M1" s="372"/>
      <c r="N1" s="372"/>
      <c r="O1" s="372"/>
      <c r="P1" s="372"/>
      <c r="Q1" s="372"/>
      <c r="R1" s="372"/>
      <c r="S1" s="372"/>
      <c r="T1" s="372"/>
      <c r="U1" s="372"/>
      <c r="V1" s="372"/>
      <c r="W1" s="372"/>
      <c r="X1" s="372"/>
      <c r="Y1" s="372"/>
      <c r="Z1" s="372"/>
      <c r="AA1" s="441" t="s">
        <v>70</v>
      </c>
      <c r="AB1" s="441"/>
      <c r="AC1" s="441"/>
      <c r="AD1" s="441"/>
      <c r="AE1" s="441"/>
      <c r="AF1" s="441"/>
      <c r="AG1" s="441"/>
      <c r="AH1" s="441"/>
      <c r="AI1" s="441"/>
      <c r="AJ1" s="441"/>
      <c r="AK1" s="441"/>
      <c r="AL1" s="441"/>
      <c r="AM1" s="441"/>
      <c r="AN1" s="442"/>
      <c r="AO1" s="443" t="s">
        <v>60</v>
      </c>
      <c r="AP1" s="444"/>
      <c r="AQ1" s="444"/>
      <c r="AR1" s="444"/>
      <c r="AS1" s="444"/>
      <c r="AT1" s="444"/>
      <c r="AU1" s="444"/>
      <c r="AV1" s="444"/>
      <c r="AW1" s="444"/>
      <c r="AX1" s="378"/>
      <c r="AY1" s="378"/>
      <c r="AZ1" s="378"/>
      <c r="BA1" s="378"/>
      <c r="BB1" s="230" t="s">
        <v>1</v>
      </c>
      <c r="BC1" s="230"/>
      <c r="BD1" s="378"/>
      <c r="BE1" s="378"/>
      <c r="BF1" s="378"/>
      <c r="BG1" s="378"/>
      <c r="BH1" s="380" t="s">
        <v>2</v>
      </c>
      <c r="BI1" s="380"/>
      <c r="BJ1" s="378"/>
      <c r="BK1" s="378"/>
      <c r="BL1" s="378"/>
      <c r="BM1" s="378"/>
      <c r="BN1" s="380" t="s">
        <v>3</v>
      </c>
      <c r="BO1" s="380"/>
      <c r="BP1" s="3"/>
      <c r="BQ1" s="382" t="s">
        <v>4</v>
      </c>
      <c r="BR1" s="423"/>
      <c r="BS1" s="423"/>
      <c r="BT1" s="382" t="s">
        <v>5</v>
      </c>
      <c r="BU1" s="3"/>
      <c r="BV1" s="4"/>
      <c r="BW1" s="5"/>
      <c r="BX1" s="6"/>
      <c r="BY1" s="415" t="s">
        <v>6</v>
      </c>
      <c r="BZ1" s="416"/>
      <c r="CA1" s="416"/>
      <c r="CB1" s="416"/>
      <c r="CC1" s="417"/>
      <c r="CH1" s="5"/>
      <c r="CI1" s="5"/>
      <c r="CJ1" s="5"/>
      <c r="CK1" s="5"/>
      <c r="CL1" s="2"/>
    </row>
    <row r="2" spans="1:101" ht="15" customHeight="1" x14ac:dyDescent="0.15">
      <c r="A2" s="373"/>
      <c r="B2" s="373"/>
      <c r="C2" s="373"/>
      <c r="D2" s="373"/>
      <c r="E2" s="373"/>
      <c r="F2" s="373"/>
      <c r="G2" s="373"/>
      <c r="H2" s="373"/>
      <c r="I2" s="373"/>
      <c r="J2" s="373"/>
      <c r="K2" s="373"/>
      <c r="L2" s="373"/>
      <c r="M2" s="373"/>
      <c r="N2" s="373"/>
      <c r="O2" s="373"/>
      <c r="P2" s="373"/>
      <c r="Q2" s="373"/>
      <c r="R2" s="373"/>
      <c r="S2" s="373"/>
      <c r="T2" s="373"/>
      <c r="U2" s="373"/>
      <c r="V2" s="373"/>
      <c r="W2" s="373"/>
      <c r="X2" s="373"/>
      <c r="Y2" s="373"/>
      <c r="Z2" s="373"/>
      <c r="AA2" s="441"/>
      <c r="AB2" s="441"/>
      <c r="AC2" s="441"/>
      <c r="AD2" s="441"/>
      <c r="AE2" s="441"/>
      <c r="AF2" s="441"/>
      <c r="AG2" s="441"/>
      <c r="AH2" s="441"/>
      <c r="AI2" s="441"/>
      <c r="AJ2" s="441"/>
      <c r="AK2" s="441"/>
      <c r="AL2" s="441"/>
      <c r="AM2" s="441"/>
      <c r="AN2" s="442"/>
      <c r="AO2" s="445"/>
      <c r="AP2" s="446"/>
      <c r="AQ2" s="446"/>
      <c r="AR2" s="446"/>
      <c r="AS2" s="446"/>
      <c r="AT2" s="446"/>
      <c r="AU2" s="446"/>
      <c r="AV2" s="446"/>
      <c r="AW2" s="446"/>
      <c r="AX2" s="379"/>
      <c r="AY2" s="379"/>
      <c r="AZ2" s="379"/>
      <c r="BA2" s="379"/>
      <c r="BB2" s="413"/>
      <c r="BC2" s="413"/>
      <c r="BD2" s="379"/>
      <c r="BE2" s="379"/>
      <c r="BF2" s="379"/>
      <c r="BG2" s="379"/>
      <c r="BH2" s="381"/>
      <c r="BI2" s="381"/>
      <c r="BJ2" s="379"/>
      <c r="BK2" s="379"/>
      <c r="BL2" s="379"/>
      <c r="BM2" s="379"/>
      <c r="BN2" s="381"/>
      <c r="BO2" s="381"/>
      <c r="BP2" s="59"/>
      <c r="BQ2" s="383"/>
      <c r="BR2" s="424"/>
      <c r="BS2" s="424"/>
      <c r="BT2" s="383"/>
      <c r="BU2" s="59"/>
      <c r="BV2" s="60"/>
      <c r="BW2" s="5"/>
      <c r="BX2" s="6"/>
      <c r="BY2" s="418"/>
      <c r="BZ2" s="419"/>
      <c r="CA2" s="419"/>
      <c r="CB2" s="419"/>
      <c r="CC2" s="420"/>
      <c r="CH2" s="5"/>
      <c r="CI2" s="5"/>
      <c r="CJ2" s="5"/>
      <c r="CK2" s="5"/>
      <c r="CL2" s="2"/>
    </row>
    <row r="3" spans="1:101" ht="22.5" customHeight="1" x14ac:dyDescent="0.15">
      <c r="A3" s="377" t="s">
        <v>7</v>
      </c>
      <c r="B3" s="149"/>
      <c r="C3" s="149"/>
      <c r="D3" s="45"/>
      <c r="E3" s="7"/>
      <c r="F3" s="7"/>
      <c r="G3" s="7"/>
      <c r="H3" s="7"/>
      <c r="I3" s="7"/>
      <c r="J3" s="7"/>
      <c r="K3" s="7"/>
      <c r="L3" s="393" t="s">
        <v>61</v>
      </c>
      <c r="M3" s="394"/>
      <c r="N3" s="394"/>
      <c r="O3" s="394"/>
      <c r="P3" s="395"/>
      <c r="Q3" s="358"/>
      <c r="R3" s="359"/>
      <c r="S3" s="359"/>
      <c r="T3" s="359"/>
      <c r="U3" s="359"/>
      <c r="V3" s="359"/>
      <c r="W3" s="359"/>
      <c r="X3" s="359"/>
      <c r="Y3" s="359"/>
      <c r="Z3" s="359"/>
      <c r="AA3" s="359"/>
      <c r="AB3" s="359"/>
      <c r="AC3" s="359"/>
      <c r="AD3" s="359"/>
      <c r="AE3" s="359"/>
      <c r="AF3" s="359"/>
      <c r="AG3" s="359"/>
      <c r="AH3" s="359"/>
      <c r="AI3" s="359"/>
      <c r="AJ3" s="359"/>
      <c r="AK3" s="359"/>
      <c r="AL3" s="359"/>
      <c r="AM3" s="359"/>
      <c r="AN3" s="360"/>
      <c r="AO3" s="447" t="s">
        <v>8</v>
      </c>
      <c r="AP3" s="448"/>
      <c r="AQ3" s="71" t="s">
        <v>9</v>
      </c>
      <c r="AR3" s="72"/>
      <c r="AS3" s="72"/>
      <c r="AT3" s="72"/>
      <c r="AU3" s="72"/>
      <c r="AV3" s="53"/>
      <c r="AX3" s="75"/>
      <c r="AY3" s="75"/>
      <c r="AZ3" s="75"/>
      <c r="BA3" s="75"/>
      <c r="BB3" s="75"/>
      <c r="BC3" s="75"/>
      <c r="BD3" s="75"/>
      <c r="BE3" s="54"/>
      <c r="BF3" s="375" t="s">
        <v>11</v>
      </c>
      <c r="BG3" s="375"/>
      <c r="BH3" s="375"/>
      <c r="BI3" s="375"/>
      <c r="BJ3" s="375"/>
      <c r="BK3" s="375"/>
      <c r="BL3" s="404"/>
      <c r="BM3" s="404"/>
      <c r="BN3" s="404"/>
      <c r="BO3" s="404"/>
      <c r="BP3" s="404"/>
      <c r="BQ3" s="404"/>
      <c r="BR3" s="404"/>
      <c r="BS3" s="404"/>
      <c r="BT3" s="404"/>
      <c r="BU3" s="404"/>
      <c r="BV3" s="405"/>
      <c r="BW3" s="8"/>
      <c r="BX3" s="9"/>
      <c r="BY3" s="425"/>
      <c r="BZ3" s="426"/>
      <c r="CA3" s="426"/>
      <c r="CB3" s="426"/>
      <c r="CC3" s="427"/>
    </row>
    <row r="4" spans="1:101" ht="15" customHeight="1" x14ac:dyDescent="0.15">
      <c r="A4" s="384"/>
      <c r="B4" s="385"/>
      <c r="C4" s="385"/>
      <c r="D4" s="385"/>
      <c r="E4" s="385"/>
      <c r="F4" s="385"/>
      <c r="G4" s="385"/>
      <c r="H4" s="385"/>
      <c r="I4" s="385"/>
      <c r="J4" s="385"/>
      <c r="K4" s="386"/>
      <c r="L4" s="396" t="s">
        <v>12</v>
      </c>
      <c r="M4" s="166"/>
      <c r="N4" s="166"/>
      <c r="O4" s="166"/>
      <c r="P4" s="397"/>
      <c r="Q4" s="361"/>
      <c r="R4" s="362"/>
      <c r="S4" s="362"/>
      <c r="T4" s="362"/>
      <c r="U4" s="362"/>
      <c r="V4" s="362"/>
      <c r="W4" s="362"/>
      <c r="X4" s="362"/>
      <c r="Y4" s="362"/>
      <c r="Z4" s="362"/>
      <c r="AA4" s="362"/>
      <c r="AB4" s="362"/>
      <c r="AC4" s="362"/>
      <c r="AD4" s="362"/>
      <c r="AE4" s="362"/>
      <c r="AF4" s="362"/>
      <c r="AG4" s="362"/>
      <c r="AH4" s="362"/>
      <c r="AI4" s="362"/>
      <c r="AJ4" s="362"/>
      <c r="AK4" s="362"/>
      <c r="AL4" s="362"/>
      <c r="AM4" s="362"/>
      <c r="AN4" s="363"/>
      <c r="AO4" s="449"/>
      <c r="AP4" s="450"/>
      <c r="AQ4" s="73" t="s">
        <v>10</v>
      </c>
      <c r="AR4" s="74"/>
      <c r="AS4" s="74"/>
      <c r="AT4" s="74"/>
      <c r="AU4" s="74"/>
      <c r="AV4" s="48"/>
      <c r="AW4" s="76"/>
      <c r="AX4" s="76"/>
      <c r="AY4" s="76"/>
      <c r="AZ4" s="76"/>
      <c r="BA4" s="76"/>
      <c r="BB4" s="76"/>
      <c r="BC4" s="76"/>
      <c r="BD4" s="76"/>
      <c r="BE4" s="55"/>
      <c r="BF4" s="376"/>
      <c r="BG4" s="376"/>
      <c r="BH4" s="376"/>
      <c r="BI4" s="376"/>
      <c r="BJ4" s="376"/>
      <c r="BK4" s="376"/>
      <c r="BL4" s="406"/>
      <c r="BM4" s="406"/>
      <c r="BN4" s="406"/>
      <c r="BO4" s="406"/>
      <c r="BP4" s="406"/>
      <c r="BQ4" s="406"/>
      <c r="BR4" s="406"/>
      <c r="BS4" s="406"/>
      <c r="BT4" s="406"/>
      <c r="BU4" s="406"/>
      <c r="BV4" s="407"/>
      <c r="BW4" s="8"/>
      <c r="BX4" s="9"/>
      <c r="BY4" s="428"/>
      <c r="BZ4" s="429"/>
      <c r="CA4" s="429"/>
      <c r="CB4" s="429"/>
      <c r="CC4" s="430"/>
      <c r="CH4" s="10"/>
      <c r="CI4" s="10"/>
      <c r="CJ4" s="10"/>
      <c r="CK4" s="10"/>
      <c r="CL4" s="2"/>
    </row>
    <row r="5" spans="1:101" ht="19.5" customHeight="1" x14ac:dyDescent="0.15">
      <c r="A5" s="387"/>
      <c r="B5" s="388"/>
      <c r="C5" s="388"/>
      <c r="D5" s="388"/>
      <c r="E5" s="388"/>
      <c r="F5" s="388"/>
      <c r="G5" s="388"/>
      <c r="H5" s="388"/>
      <c r="I5" s="388"/>
      <c r="J5" s="388"/>
      <c r="K5" s="389"/>
      <c r="L5" s="398"/>
      <c r="M5" s="399"/>
      <c r="N5" s="399"/>
      <c r="O5" s="399"/>
      <c r="P5" s="400"/>
      <c r="Q5" s="364"/>
      <c r="R5" s="365"/>
      <c r="S5" s="365"/>
      <c r="T5" s="365"/>
      <c r="U5" s="365"/>
      <c r="V5" s="365"/>
      <c r="W5" s="365"/>
      <c r="X5" s="365"/>
      <c r="Y5" s="365"/>
      <c r="Z5" s="365"/>
      <c r="AA5" s="365"/>
      <c r="AB5" s="365"/>
      <c r="AC5" s="365"/>
      <c r="AD5" s="365"/>
      <c r="AE5" s="365"/>
      <c r="AF5" s="365"/>
      <c r="AG5" s="365"/>
      <c r="AH5" s="365"/>
      <c r="AI5" s="365"/>
      <c r="AJ5" s="365"/>
      <c r="AK5" s="365"/>
      <c r="AL5" s="365"/>
      <c r="AM5" s="365"/>
      <c r="AN5" s="366"/>
      <c r="AO5" s="449"/>
      <c r="AP5" s="450"/>
      <c r="AQ5" s="67"/>
      <c r="AR5" s="68"/>
      <c r="AS5" s="406"/>
      <c r="AT5" s="406"/>
      <c r="AU5" s="406"/>
      <c r="AV5" s="406"/>
      <c r="AW5" s="406"/>
      <c r="AX5" s="406"/>
      <c r="AY5" s="406"/>
      <c r="AZ5" s="406"/>
      <c r="BA5" s="62"/>
      <c r="BB5" s="62"/>
      <c r="BC5" s="406"/>
      <c r="BD5" s="406"/>
      <c r="BE5" s="406"/>
      <c r="BF5" s="406"/>
      <c r="BG5" s="406"/>
      <c r="BH5" s="406"/>
      <c r="BI5" s="406"/>
      <c r="BJ5" s="406"/>
      <c r="BK5" s="406"/>
      <c r="BL5" s="69"/>
      <c r="BM5" s="69"/>
      <c r="BN5" s="69"/>
      <c r="BO5" s="69"/>
      <c r="BP5" s="69"/>
      <c r="BQ5" s="69"/>
      <c r="BR5" s="69"/>
      <c r="BS5" s="69"/>
      <c r="BT5" s="69"/>
      <c r="BU5" s="69"/>
      <c r="BV5" s="70"/>
      <c r="BW5" s="8"/>
      <c r="BX5" s="9"/>
      <c r="BY5" s="431"/>
      <c r="BZ5" s="432"/>
      <c r="CA5" s="432"/>
      <c r="CB5" s="432"/>
      <c r="CC5" s="433"/>
      <c r="CH5" s="61"/>
      <c r="CI5" s="61"/>
      <c r="CJ5" s="61"/>
      <c r="CK5" s="61"/>
      <c r="CL5" s="2"/>
    </row>
    <row r="6" spans="1:101" ht="19.5" customHeight="1" x14ac:dyDescent="0.15">
      <c r="A6" s="390"/>
      <c r="B6" s="391"/>
      <c r="C6" s="391"/>
      <c r="D6" s="391"/>
      <c r="E6" s="391"/>
      <c r="F6" s="391"/>
      <c r="G6" s="391"/>
      <c r="H6" s="391"/>
      <c r="I6" s="391"/>
      <c r="J6" s="391"/>
      <c r="K6" s="392"/>
      <c r="L6" s="401"/>
      <c r="M6" s="402"/>
      <c r="N6" s="402"/>
      <c r="O6" s="402"/>
      <c r="P6" s="403"/>
      <c r="Q6" s="367"/>
      <c r="R6" s="368"/>
      <c r="S6" s="368"/>
      <c r="T6" s="368"/>
      <c r="U6" s="368"/>
      <c r="V6" s="368"/>
      <c r="W6" s="368"/>
      <c r="X6" s="368"/>
      <c r="Y6" s="368"/>
      <c r="Z6" s="368"/>
      <c r="AA6" s="368"/>
      <c r="AB6" s="368"/>
      <c r="AC6" s="368"/>
      <c r="AD6" s="368"/>
      <c r="AE6" s="368"/>
      <c r="AF6" s="368"/>
      <c r="AG6" s="368"/>
      <c r="AH6" s="368"/>
      <c r="AI6" s="368"/>
      <c r="AJ6" s="368"/>
      <c r="AK6" s="368"/>
      <c r="AL6" s="368"/>
      <c r="AM6" s="368"/>
      <c r="AN6" s="369"/>
      <c r="AO6" s="451"/>
      <c r="AP6" s="452"/>
      <c r="AQ6" s="77" t="s">
        <v>13</v>
      </c>
      <c r="AR6" s="78"/>
      <c r="AS6" s="414"/>
      <c r="AT6" s="414"/>
      <c r="AU6" s="414"/>
      <c r="AV6" s="414"/>
      <c r="AW6" s="414"/>
      <c r="AX6" s="414"/>
      <c r="AY6" s="414"/>
      <c r="AZ6" s="414"/>
      <c r="BA6" s="374" t="s">
        <v>14</v>
      </c>
      <c r="BB6" s="374"/>
      <c r="BC6" s="414"/>
      <c r="BD6" s="414"/>
      <c r="BE6" s="414"/>
      <c r="BF6" s="414"/>
      <c r="BG6" s="414"/>
      <c r="BH6" s="414"/>
      <c r="BI6" s="414"/>
      <c r="BJ6" s="414"/>
      <c r="BK6" s="414"/>
      <c r="BL6" s="434" t="s">
        <v>15</v>
      </c>
      <c r="BM6" s="434"/>
      <c r="BN6" s="56"/>
      <c r="BO6" s="56"/>
      <c r="BP6" s="56"/>
      <c r="BQ6" s="56"/>
      <c r="BR6" s="56"/>
      <c r="BS6" s="56"/>
      <c r="BT6" s="56"/>
      <c r="BU6" s="56"/>
      <c r="BV6" s="57"/>
      <c r="BW6" s="8"/>
      <c r="BX6" s="8"/>
      <c r="BY6" s="7"/>
      <c r="BZ6" s="7"/>
      <c r="CA6" s="7"/>
      <c r="CB6" s="7"/>
      <c r="CC6" s="7"/>
      <c r="CH6" s="10"/>
      <c r="CI6" s="10"/>
      <c r="CJ6" s="10"/>
      <c r="CK6" s="10"/>
      <c r="CL6" s="2"/>
    </row>
    <row r="7" spans="1:101" ht="9" customHeight="1" x14ac:dyDescent="0.15">
      <c r="A7" s="370" t="s">
        <v>16</v>
      </c>
      <c r="B7" s="370"/>
      <c r="C7" s="370"/>
      <c r="D7" s="370"/>
      <c r="E7" s="370"/>
      <c r="F7" s="370"/>
      <c r="G7" s="370"/>
      <c r="H7" s="370"/>
      <c r="I7" s="370"/>
      <c r="J7" s="370"/>
      <c r="K7" s="370"/>
      <c r="L7" s="370"/>
      <c r="M7" s="370"/>
      <c r="N7" s="370"/>
      <c r="O7" s="11"/>
      <c r="P7" s="11"/>
      <c r="AB7" s="170"/>
      <c r="AC7" s="170"/>
      <c r="AD7" s="170"/>
      <c r="AE7" s="170"/>
      <c r="AF7" s="170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408" t="s">
        <v>17</v>
      </c>
      <c r="BI7" s="408"/>
      <c r="BJ7" s="408"/>
      <c r="BK7" s="408"/>
      <c r="BL7" s="408"/>
      <c r="BM7" s="408"/>
      <c r="BN7" s="408"/>
      <c r="BO7" s="408"/>
      <c r="BP7" s="408"/>
      <c r="BQ7" s="408"/>
      <c r="BR7" s="408"/>
      <c r="BS7" s="408"/>
      <c r="BT7" s="408"/>
      <c r="BU7" s="408"/>
      <c r="BV7" s="408"/>
      <c r="BW7" s="408"/>
      <c r="BX7" s="408"/>
      <c r="BY7" s="408"/>
      <c r="BZ7" s="408"/>
      <c r="CA7" s="408"/>
      <c r="CB7" s="408"/>
      <c r="CC7" s="408"/>
    </row>
    <row r="8" spans="1:101" ht="9" customHeight="1" x14ac:dyDescent="0.15">
      <c r="A8" s="370"/>
      <c r="B8" s="370"/>
      <c r="C8" s="370"/>
      <c r="D8" s="370"/>
      <c r="E8" s="370"/>
      <c r="F8" s="370"/>
      <c r="G8" s="370"/>
      <c r="H8" s="370"/>
      <c r="I8" s="370"/>
      <c r="J8" s="370"/>
      <c r="K8" s="370"/>
      <c r="L8" s="370"/>
      <c r="M8" s="370"/>
      <c r="N8" s="370"/>
      <c r="O8" s="64"/>
      <c r="P8" s="64"/>
      <c r="AB8" s="170"/>
      <c r="AC8" s="170"/>
      <c r="AD8" s="170"/>
      <c r="AE8" s="170"/>
      <c r="AF8" s="170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408"/>
      <c r="BI8" s="408"/>
      <c r="BJ8" s="408"/>
      <c r="BK8" s="408"/>
      <c r="BL8" s="408"/>
      <c r="BM8" s="408"/>
      <c r="BN8" s="408"/>
      <c r="BO8" s="408"/>
      <c r="BP8" s="408"/>
      <c r="BQ8" s="408"/>
      <c r="BR8" s="408"/>
      <c r="BS8" s="408"/>
      <c r="BT8" s="408"/>
      <c r="BU8" s="408"/>
      <c r="BV8" s="408"/>
      <c r="BW8" s="408"/>
      <c r="BX8" s="408"/>
      <c r="BY8" s="408"/>
      <c r="BZ8" s="408"/>
      <c r="CA8" s="408"/>
      <c r="CB8" s="408"/>
      <c r="CC8" s="408"/>
    </row>
    <row r="9" spans="1:101" ht="9" customHeight="1" x14ac:dyDescent="0.15">
      <c r="A9" s="370"/>
      <c r="B9" s="370"/>
      <c r="C9" s="370"/>
      <c r="D9" s="370"/>
      <c r="E9" s="370"/>
      <c r="F9" s="370"/>
      <c r="G9" s="370"/>
      <c r="H9" s="370"/>
      <c r="I9" s="370"/>
      <c r="J9" s="370"/>
      <c r="K9" s="370"/>
      <c r="L9" s="370"/>
      <c r="M9" s="370"/>
      <c r="N9" s="370"/>
      <c r="O9" s="63"/>
      <c r="P9" s="63"/>
      <c r="AB9" s="170"/>
      <c r="AC9" s="170"/>
      <c r="AD9" s="170"/>
      <c r="AE9" s="170"/>
      <c r="AF9" s="170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408"/>
      <c r="BI9" s="408"/>
      <c r="BJ9" s="408"/>
      <c r="BK9" s="408"/>
      <c r="BL9" s="408"/>
      <c r="BM9" s="408"/>
      <c r="BN9" s="408"/>
      <c r="BO9" s="408"/>
      <c r="BP9" s="408"/>
      <c r="BQ9" s="408"/>
      <c r="BR9" s="408"/>
      <c r="BS9" s="408"/>
      <c r="BT9" s="408"/>
      <c r="BU9" s="408"/>
      <c r="BV9" s="408"/>
      <c r="BW9" s="408"/>
      <c r="BX9" s="408"/>
      <c r="BY9" s="408"/>
      <c r="BZ9" s="408"/>
      <c r="CA9" s="408"/>
      <c r="CB9" s="408"/>
      <c r="CC9" s="408"/>
    </row>
    <row r="10" spans="1:101" ht="9" customHeight="1" x14ac:dyDescent="0.15">
      <c r="A10" s="370"/>
      <c r="B10" s="370"/>
      <c r="C10" s="370"/>
      <c r="D10" s="370"/>
      <c r="E10" s="370"/>
      <c r="F10" s="370"/>
      <c r="G10" s="370"/>
      <c r="H10" s="370"/>
      <c r="I10" s="370"/>
      <c r="J10" s="370"/>
      <c r="K10" s="370"/>
      <c r="L10" s="370"/>
      <c r="M10" s="370"/>
      <c r="N10" s="370"/>
      <c r="O10" s="63"/>
      <c r="P10" s="63"/>
      <c r="AB10" s="170"/>
      <c r="AC10" s="170"/>
      <c r="AD10" s="170"/>
      <c r="AE10" s="170"/>
      <c r="AF10" s="170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408"/>
      <c r="BI10" s="408"/>
      <c r="BJ10" s="408"/>
      <c r="BK10" s="408"/>
      <c r="BL10" s="408"/>
      <c r="BM10" s="408"/>
      <c r="BN10" s="408"/>
      <c r="BO10" s="408"/>
      <c r="BP10" s="408"/>
      <c r="BQ10" s="408"/>
      <c r="BR10" s="408"/>
      <c r="BS10" s="408"/>
      <c r="BT10" s="408"/>
      <c r="BU10" s="408"/>
      <c r="BV10" s="408"/>
      <c r="BW10" s="408"/>
      <c r="BX10" s="408"/>
      <c r="BY10" s="408"/>
      <c r="BZ10" s="408"/>
      <c r="CA10" s="408"/>
      <c r="CB10" s="408"/>
      <c r="CC10" s="408"/>
    </row>
    <row r="11" spans="1:101" ht="9" customHeight="1" x14ac:dyDescent="0.15">
      <c r="A11" s="370"/>
      <c r="B11" s="370"/>
      <c r="C11" s="370"/>
      <c r="D11" s="370"/>
      <c r="E11" s="370"/>
      <c r="F11" s="370"/>
      <c r="G11" s="370"/>
      <c r="H11" s="370"/>
      <c r="I11" s="370"/>
      <c r="J11" s="370"/>
      <c r="K11" s="370"/>
      <c r="L11" s="370"/>
      <c r="M11" s="370"/>
      <c r="N11" s="370"/>
      <c r="O11" s="63"/>
      <c r="P11" s="63"/>
      <c r="AB11" s="170"/>
      <c r="AC11" s="170"/>
      <c r="AD11" s="170"/>
      <c r="AE11" s="170"/>
      <c r="AF11" s="170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408"/>
      <c r="BI11" s="408"/>
      <c r="BJ11" s="408"/>
      <c r="BK11" s="408"/>
      <c r="BL11" s="408"/>
      <c r="BM11" s="408"/>
      <c r="BN11" s="408"/>
      <c r="BO11" s="408"/>
      <c r="BP11" s="408"/>
      <c r="BQ11" s="408"/>
      <c r="BR11" s="408"/>
      <c r="BS11" s="408"/>
      <c r="BT11" s="408"/>
      <c r="BU11" s="408"/>
      <c r="BV11" s="408"/>
      <c r="BW11" s="408"/>
      <c r="BX11" s="408"/>
      <c r="BY11" s="408"/>
      <c r="BZ11" s="408"/>
      <c r="CA11" s="408"/>
      <c r="CB11" s="408"/>
      <c r="CC11" s="408"/>
    </row>
    <row r="12" spans="1:101" ht="7.5" customHeight="1" x14ac:dyDescent="0.15">
      <c r="A12" s="370"/>
      <c r="B12" s="370"/>
      <c r="C12" s="370"/>
      <c r="D12" s="370"/>
      <c r="E12" s="370"/>
      <c r="F12" s="370"/>
      <c r="G12" s="370"/>
      <c r="H12" s="370"/>
      <c r="I12" s="370"/>
      <c r="J12" s="370"/>
      <c r="K12" s="370"/>
      <c r="L12" s="370"/>
      <c r="M12" s="370"/>
      <c r="N12" s="370"/>
      <c r="O12" s="11"/>
      <c r="P12" s="11"/>
      <c r="AB12" s="170"/>
      <c r="AC12" s="170"/>
      <c r="AD12" s="170"/>
      <c r="AE12" s="170"/>
      <c r="AF12" s="170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408"/>
      <c r="BI12" s="408"/>
      <c r="BJ12" s="408"/>
      <c r="BK12" s="408"/>
      <c r="BL12" s="408"/>
      <c r="BM12" s="408"/>
      <c r="BN12" s="408"/>
      <c r="BO12" s="408"/>
      <c r="BP12" s="408"/>
      <c r="BQ12" s="408"/>
      <c r="BR12" s="408"/>
      <c r="BS12" s="408"/>
      <c r="BT12" s="408"/>
      <c r="BU12" s="408"/>
      <c r="BV12" s="408"/>
      <c r="BW12" s="408"/>
      <c r="BX12" s="408"/>
      <c r="BY12" s="408"/>
      <c r="BZ12" s="408"/>
      <c r="CA12" s="408"/>
      <c r="CB12" s="408"/>
      <c r="CC12" s="408"/>
    </row>
    <row r="13" spans="1:101" ht="7.5" customHeight="1" thickBot="1" x14ac:dyDescent="0.2">
      <c r="A13" s="371"/>
      <c r="B13" s="371"/>
      <c r="C13" s="371"/>
      <c r="D13" s="371"/>
      <c r="E13" s="371"/>
      <c r="F13" s="371"/>
      <c r="G13" s="371"/>
      <c r="H13" s="371"/>
      <c r="I13" s="371"/>
      <c r="J13" s="371"/>
      <c r="K13" s="371"/>
      <c r="L13" s="371"/>
      <c r="M13" s="371"/>
      <c r="N13" s="371"/>
      <c r="O13" s="11"/>
      <c r="P13" s="11"/>
      <c r="AB13" s="13"/>
      <c r="AC13" s="13"/>
      <c r="AD13" s="13"/>
      <c r="AE13" s="13"/>
      <c r="AF13" s="13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409"/>
      <c r="BI13" s="409"/>
      <c r="BJ13" s="409"/>
      <c r="BK13" s="409"/>
      <c r="BL13" s="409"/>
      <c r="BM13" s="409"/>
      <c r="BN13" s="409"/>
      <c r="BO13" s="409"/>
      <c r="BP13" s="409"/>
      <c r="BQ13" s="409"/>
      <c r="BR13" s="409"/>
      <c r="BS13" s="409"/>
      <c r="BT13" s="409"/>
      <c r="BU13" s="409"/>
      <c r="BV13" s="409"/>
      <c r="BW13" s="409"/>
      <c r="BX13" s="409"/>
      <c r="BY13" s="409"/>
      <c r="BZ13" s="409"/>
      <c r="CA13" s="409"/>
      <c r="CB13" s="409"/>
      <c r="CC13" s="409"/>
    </row>
    <row r="14" spans="1:101" ht="15" customHeight="1" x14ac:dyDescent="0.15">
      <c r="A14" s="435" t="s">
        <v>62</v>
      </c>
      <c r="B14" s="436"/>
      <c r="C14" s="436"/>
      <c r="D14" s="436"/>
      <c r="E14" s="436"/>
      <c r="F14" s="436"/>
      <c r="G14" s="436"/>
      <c r="H14" s="436"/>
      <c r="I14" s="436"/>
      <c r="J14" s="410"/>
      <c r="K14" s="83"/>
      <c r="L14" s="83"/>
      <c r="M14" s="439">
        <v>20</v>
      </c>
      <c r="N14" s="439"/>
      <c r="O14" s="356"/>
      <c r="P14" s="356"/>
      <c r="Q14" s="412" t="s">
        <v>1</v>
      </c>
      <c r="R14" s="412"/>
      <c r="S14" s="356"/>
      <c r="T14" s="356"/>
      <c r="U14" s="81" t="s">
        <v>2</v>
      </c>
      <c r="V14" s="81"/>
      <c r="W14" s="356"/>
      <c r="X14" s="356"/>
      <c r="Y14" s="81" t="s">
        <v>3</v>
      </c>
      <c r="Z14" s="81"/>
      <c r="AA14" s="83" t="s">
        <v>4</v>
      </c>
      <c r="AB14" s="85"/>
      <c r="AC14" s="85"/>
      <c r="AD14" s="83" t="s">
        <v>5</v>
      </c>
      <c r="AE14" s="87" t="s">
        <v>18</v>
      </c>
      <c r="AF14" s="455"/>
      <c r="AG14" s="453"/>
      <c r="AH14" s="83"/>
      <c r="AI14" s="83"/>
      <c r="AJ14" s="83"/>
      <c r="AK14" s="83"/>
      <c r="AL14" s="439">
        <v>20</v>
      </c>
      <c r="AM14" s="439"/>
      <c r="AN14" s="356"/>
      <c r="AO14" s="356"/>
      <c r="AP14" s="412" t="s">
        <v>1</v>
      </c>
      <c r="AQ14" s="412"/>
      <c r="AR14" s="356"/>
      <c r="AS14" s="356"/>
      <c r="AT14" s="81" t="s">
        <v>2</v>
      </c>
      <c r="AU14" s="81"/>
      <c r="AV14" s="356"/>
      <c r="AW14" s="356"/>
      <c r="AX14" s="81" t="s">
        <v>3</v>
      </c>
      <c r="AY14" s="81"/>
      <c r="AZ14" s="83" t="s">
        <v>4</v>
      </c>
      <c r="BA14" s="85"/>
      <c r="BB14" s="85"/>
      <c r="BC14" s="83" t="s">
        <v>5</v>
      </c>
      <c r="BD14" s="87" t="s">
        <v>19</v>
      </c>
      <c r="BE14" s="88"/>
      <c r="BF14" s="83"/>
      <c r="BG14" s="83"/>
      <c r="BH14" s="83"/>
      <c r="BI14" s="83"/>
      <c r="BJ14" s="439">
        <v>20</v>
      </c>
      <c r="BK14" s="439"/>
      <c r="BL14" s="356"/>
      <c r="BM14" s="356"/>
      <c r="BN14" s="412" t="s">
        <v>1</v>
      </c>
      <c r="BO14" s="412"/>
      <c r="BP14" s="356"/>
      <c r="BQ14" s="356"/>
      <c r="BR14" s="81" t="s">
        <v>2</v>
      </c>
      <c r="BS14" s="81"/>
      <c r="BT14" s="356"/>
      <c r="BU14" s="356"/>
      <c r="BV14" s="81" t="s">
        <v>3</v>
      </c>
      <c r="BW14" s="81"/>
      <c r="BX14" s="83" t="s">
        <v>4</v>
      </c>
      <c r="BY14" s="85"/>
      <c r="BZ14" s="85"/>
      <c r="CA14" s="83" t="s">
        <v>5</v>
      </c>
      <c r="CB14" s="87" t="s">
        <v>20</v>
      </c>
      <c r="CC14" s="421"/>
      <c r="CD14" s="5"/>
      <c r="CO14" s="5"/>
      <c r="CP14" s="14"/>
      <c r="CQ14" s="14"/>
      <c r="CR14" s="14"/>
      <c r="CS14" s="14"/>
      <c r="CT14" s="2"/>
      <c r="CU14" s="2"/>
      <c r="CV14" s="2"/>
      <c r="CW14" s="2"/>
    </row>
    <row r="15" spans="1:101" ht="15" customHeight="1" x14ac:dyDescent="0.15">
      <c r="A15" s="437"/>
      <c r="B15" s="438"/>
      <c r="C15" s="438"/>
      <c r="D15" s="438"/>
      <c r="E15" s="438"/>
      <c r="F15" s="438"/>
      <c r="G15" s="438"/>
      <c r="H15" s="438"/>
      <c r="I15" s="438"/>
      <c r="J15" s="411"/>
      <c r="K15" s="84"/>
      <c r="L15" s="84"/>
      <c r="M15" s="440"/>
      <c r="N15" s="440"/>
      <c r="O15" s="357"/>
      <c r="P15" s="357"/>
      <c r="Q15" s="413"/>
      <c r="R15" s="413"/>
      <c r="S15" s="357"/>
      <c r="T15" s="357"/>
      <c r="U15" s="82"/>
      <c r="V15" s="82"/>
      <c r="W15" s="357"/>
      <c r="X15" s="357"/>
      <c r="Y15" s="82"/>
      <c r="Z15" s="82"/>
      <c r="AA15" s="84"/>
      <c r="AB15" s="86"/>
      <c r="AC15" s="86"/>
      <c r="AD15" s="84"/>
      <c r="AE15" s="89"/>
      <c r="AF15" s="89"/>
      <c r="AG15" s="454"/>
      <c r="AH15" s="84"/>
      <c r="AI15" s="84"/>
      <c r="AJ15" s="84"/>
      <c r="AK15" s="84"/>
      <c r="AL15" s="440"/>
      <c r="AM15" s="440"/>
      <c r="AN15" s="357"/>
      <c r="AO15" s="357"/>
      <c r="AP15" s="413"/>
      <c r="AQ15" s="413"/>
      <c r="AR15" s="357"/>
      <c r="AS15" s="357"/>
      <c r="AT15" s="82"/>
      <c r="AU15" s="82"/>
      <c r="AV15" s="357"/>
      <c r="AW15" s="357"/>
      <c r="AX15" s="82"/>
      <c r="AY15" s="82"/>
      <c r="AZ15" s="84"/>
      <c r="BA15" s="86"/>
      <c r="BB15" s="86"/>
      <c r="BC15" s="84"/>
      <c r="BD15" s="89"/>
      <c r="BE15" s="90"/>
      <c r="BF15" s="84"/>
      <c r="BG15" s="84"/>
      <c r="BH15" s="84"/>
      <c r="BI15" s="84"/>
      <c r="BJ15" s="440"/>
      <c r="BK15" s="440"/>
      <c r="BL15" s="357"/>
      <c r="BM15" s="357"/>
      <c r="BN15" s="233"/>
      <c r="BO15" s="233"/>
      <c r="BP15" s="357"/>
      <c r="BQ15" s="357"/>
      <c r="BR15" s="82"/>
      <c r="BS15" s="82"/>
      <c r="BT15" s="357"/>
      <c r="BU15" s="357"/>
      <c r="BV15" s="82"/>
      <c r="BW15" s="82"/>
      <c r="BX15" s="84"/>
      <c r="BY15" s="86"/>
      <c r="BZ15" s="86"/>
      <c r="CA15" s="84"/>
      <c r="CB15" s="89"/>
      <c r="CC15" s="422"/>
      <c r="CD15" s="5"/>
      <c r="CO15" s="5"/>
      <c r="CP15" s="14"/>
      <c r="CQ15" s="14"/>
      <c r="CR15" s="14"/>
      <c r="CS15" s="14"/>
      <c r="CT15" s="2"/>
      <c r="CU15" s="2"/>
      <c r="CV15" s="2"/>
      <c r="CW15" s="2"/>
    </row>
    <row r="16" spans="1:101" ht="22.5" customHeight="1" x14ac:dyDescent="0.15">
      <c r="A16" s="148" t="s">
        <v>21</v>
      </c>
      <c r="B16" s="149"/>
      <c r="C16" s="149"/>
      <c r="D16" s="149"/>
      <c r="E16" s="149"/>
      <c r="F16" s="149"/>
      <c r="G16" s="149"/>
      <c r="H16" s="149"/>
      <c r="I16" s="149"/>
      <c r="J16" s="150"/>
      <c r="K16" s="94"/>
      <c r="L16" s="94"/>
      <c r="M16" s="94"/>
      <c r="N16" s="94"/>
      <c r="O16" s="94"/>
      <c r="P16" s="94"/>
      <c r="Q16" s="94"/>
      <c r="R16" s="94"/>
      <c r="S16" s="94"/>
      <c r="T16" s="94"/>
      <c r="U16" s="94"/>
      <c r="V16" s="94"/>
      <c r="W16" s="94"/>
      <c r="X16" s="94"/>
      <c r="Y16" s="94"/>
      <c r="Z16" s="94"/>
      <c r="AA16" s="94"/>
      <c r="AB16" s="94"/>
      <c r="AC16" s="94"/>
      <c r="AD16" s="94"/>
      <c r="AE16" s="94"/>
      <c r="AF16" s="94"/>
      <c r="AG16" s="93"/>
      <c r="AH16" s="94"/>
      <c r="AI16" s="94"/>
      <c r="AJ16" s="94"/>
      <c r="AK16" s="94"/>
      <c r="AL16" s="94"/>
      <c r="AM16" s="94"/>
      <c r="AN16" s="94"/>
      <c r="AO16" s="94"/>
      <c r="AP16" s="94"/>
      <c r="AQ16" s="94"/>
      <c r="AR16" s="94"/>
      <c r="AS16" s="94"/>
      <c r="AT16" s="94"/>
      <c r="AU16" s="94"/>
      <c r="AV16" s="94"/>
      <c r="AW16" s="94"/>
      <c r="AX16" s="94"/>
      <c r="AY16" s="94"/>
      <c r="AZ16" s="94"/>
      <c r="BA16" s="94"/>
      <c r="BB16" s="94"/>
      <c r="BC16" s="94"/>
      <c r="BD16" s="94"/>
      <c r="BE16" s="151"/>
      <c r="BF16" s="93"/>
      <c r="BG16" s="94"/>
      <c r="BH16" s="94"/>
      <c r="BI16" s="94"/>
      <c r="BJ16" s="94"/>
      <c r="BK16" s="94"/>
      <c r="BL16" s="94"/>
      <c r="BM16" s="94"/>
      <c r="BN16" s="94"/>
      <c r="BO16" s="94"/>
      <c r="BP16" s="94"/>
      <c r="BQ16" s="94"/>
      <c r="BR16" s="94"/>
      <c r="BS16" s="94"/>
      <c r="BT16" s="94"/>
      <c r="BU16" s="94"/>
      <c r="BV16" s="94"/>
      <c r="BW16" s="94"/>
      <c r="BX16" s="94"/>
      <c r="BY16" s="94"/>
      <c r="BZ16" s="94"/>
      <c r="CA16" s="94"/>
      <c r="CB16" s="94"/>
      <c r="CC16" s="95"/>
      <c r="CD16" s="15"/>
      <c r="CO16" s="15"/>
      <c r="CP16" s="15"/>
      <c r="CQ16" s="15"/>
      <c r="CR16" s="15"/>
      <c r="CS16" s="15"/>
      <c r="CT16" s="2"/>
      <c r="CU16" s="2"/>
      <c r="CV16" s="2"/>
      <c r="CW16" s="2"/>
    </row>
    <row r="17" spans="1:101" ht="22.5" customHeight="1" x14ac:dyDescent="0.15">
      <c r="A17" s="180" t="s">
        <v>22</v>
      </c>
      <c r="B17" s="181"/>
      <c r="C17" s="181"/>
      <c r="D17" s="181"/>
      <c r="E17" s="181"/>
      <c r="F17" s="181"/>
      <c r="G17" s="181"/>
      <c r="H17" s="181"/>
      <c r="I17" s="181"/>
      <c r="J17" s="44" t="s">
        <v>4</v>
      </c>
      <c r="K17" s="91"/>
      <c r="L17" s="91"/>
      <c r="M17" s="91"/>
      <c r="N17" s="91"/>
      <c r="O17" s="91"/>
      <c r="P17" s="91"/>
      <c r="Q17" s="91"/>
      <c r="R17" s="91"/>
      <c r="S17" s="91"/>
      <c r="T17" s="40" t="s">
        <v>5</v>
      </c>
      <c r="U17" s="39" t="s">
        <v>23</v>
      </c>
      <c r="V17" s="40" t="s">
        <v>4</v>
      </c>
      <c r="W17" s="91"/>
      <c r="X17" s="91"/>
      <c r="Y17" s="91"/>
      <c r="Z17" s="91"/>
      <c r="AA17" s="91"/>
      <c r="AB17" s="91"/>
      <c r="AC17" s="91"/>
      <c r="AD17" s="91"/>
      <c r="AE17" s="91"/>
      <c r="AF17" s="40" t="s">
        <v>5</v>
      </c>
      <c r="AG17" s="43" t="s">
        <v>4</v>
      </c>
      <c r="AH17" s="40"/>
      <c r="AI17" s="91"/>
      <c r="AJ17" s="91"/>
      <c r="AK17" s="91"/>
      <c r="AL17" s="91"/>
      <c r="AM17" s="91"/>
      <c r="AN17" s="91"/>
      <c r="AO17" s="91"/>
      <c r="AP17" s="91"/>
      <c r="AQ17" s="91"/>
      <c r="AR17" s="91"/>
      <c r="AS17" s="40" t="s">
        <v>5</v>
      </c>
      <c r="AT17" s="39" t="s">
        <v>23</v>
      </c>
      <c r="AU17" s="40" t="s">
        <v>4</v>
      </c>
      <c r="AV17" s="91"/>
      <c r="AW17" s="91"/>
      <c r="AX17" s="91"/>
      <c r="AY17" s="91"/>
      <c r="AZ17" s="91"/>
      <c r="BA17" s="91"/>
      <c r="BB17" s="91"/>
      <c r="BC17" s="91"/>
      <c r="BD17" s="91"/>
      <c r="BE17" s="42" t="s">
        <v>5</v>
      </c>
      <c r="BF17" s="40" t="s">
        <v>4</v>
      </c>
      <c r="BG17" s="40"/>
      <c r="BH17" s="91"/>
      <c r="BI17" s="91"/>
      <c r="BJ17" s="91"/>
      <c r="BK17" s="91"/>
      <c r="BL17" s="91"/>
      <c r="BM17" s="91"/>
      <c r="BN17" s="91"/>
      <c r="BO17" s="91"/>
      <c r="BP17" s="91"/>
      <c r="BQ17" s="40" t="s">
        <v>5</v>
      </c>
      <c r="BR17" s="39" t="s">
        <v>23</v>
      </c>
      <c r="BS17" s="40" t="s">
        <v>4</v>
      </c>
      <c r="BT17" s="91"/>
      <c r="BU17" s="91"/>
      <c r="BV17" s="91"/>
      <c r="BW17" s="91"/>
      <c r="BX17" s="91"/>
      <c r="BY17" s="91"/>
      <c r="BZ17" s="91"/>
      <c r="CA17" s="91"/>
      <c r="CB17" s="91"/>
      <c r="CC17" s="41" t="s">
        <v>5</v>
      </c>
      <c r="CD17" s="10"/>
      <c r="CE17" s="10"/>
      <c r="CF17" s="16"/>
      <c r="CG17" s="10"/>
      <c r="CH17" s="10"/>
      <c r="CI17" s="10"/>
      <c r="CJ17" s="10"/>
      <c r="CK17" s="10"/>
      <c r="CL17" s="10"/>
      <c r="CM17" s="10"/>
      <c r="CN17" s="10"/>
      <c r="CO17" s="10"/>
      <c r="CP17" s="10"/>
      <c r="CQ17" s="10"/>
      <c r="CR17" s="10"/>
      <c r="CS17" s="10"/>
      <c r="CT17" s="2"/>
      <c r="CU17" s="2"/>
      <c r="CV17" s="2"/>
      <c r="CW17" s="2"/>
    </row>
    <row r="18" spans="1:101" ht="38.25" customHeight="1" x14ac:dyDescent="0.15">
      <c r="A18" s="165" t="s">
        <v>24</v>
      </c>
      <c r="B18" s="166"/>
      <c r="C18" s="166"/>
      <c r="D18" s="166"/>
      <c r="E18" s="166"/>
      <c r="F18" s="166"/>
      <c r="G18" s="166"/>
      <c r="H18" s="166"/>
      <c r="I18" s="166"/>
      <c r="J18" s="167"/>
      <c r="K18" s="92"/>
      <c r="L18" s="92"/>
      <c r="M18" s="92"/>
      <c r="N18" s="92"/>
      <c r="O18" s="92"/>
      <c r="P18" s="92"/>
      <c r="Q18" s="92"/>
      <c r="R18" s="92"/>
      <c r="S18" s="92"/>
      <c r="T18" s="92"/>
      <c r="U18" s="92"/>
      <c r="V18" s="92"/>
      <c r="W18" s="92"/>
      <c r="X18" s="92"/>
      <c r="Y18" s="92"/>
      <c r="Z18" s="92"/>
      <c r="AA18" s="92"/>
      <c r="AB18" s="92"/>
      <c r="AC18" s="92"/>
      <c r="AD18" s="92"/>
      <c r="AE18" s="92"/>
      <c r="AF18" s="168"/>
      <c r="AG18" s="92"/>
      <c r="AH18" s="92"/>
      <c r="AI18" s="92"/>
      <c r="AJ18" s="92"/>
      <c r="AK18" s="92"/>
      <c r="AL18" s="92"/>
      <c r="AM18" s="92"/>
      <c r="AN18" s="92"/>
      <c r="AO18" s="92"/>
      <c r="AP18" s="92"/>
      <c r="AQ18" s="92"/>
      <c r="AR18" s="92"/>
      <c r="AS18" s="92"/>
      <c r="AT18" s="92"/>
      <c r="AU18" s="92"/>
      <c r="AV18" s="92"/>
      <c r="AW18" s="92"/>
      <c r="AX18" s="92"/>
      <c r="AY18" s="92"/>
      <c r="AZ18" s="92"/>
      <c r="BA18" s="92"/>
      <c r="BB18" s="92"/>
      <c r="BC18" s="92"/>
      <c r="BD18" s="92"/>
      <c r="BE18" s="92"/>
      <c r="BF18" s="97"/>
      <c r="BG18" s="92"/>
      <c r="BH18" s="92"/>
      <c r="BI18" s="92"/>
      <c r="BJ18" s="92"/>
      <c r="BK18" s="92"/>
      <c r="BL18" s="92"/>
      <c r="BM18" s="92"/>
      <c r="BN18" s="92"/>
      <c r="BO18" s="92"/>
      <c r="BP18" s="92"/>
      <c r="BQ18" s="92"/>
      <c r="BR18" s="92"/>
      <c r="BS18" s="92"/>
      <c r="BT18" s="92"/>
      <c r="BU18" s="92"/>
      <c r="BV18" s="92"/>
      <c r="BW18" s="92"/>
      <c r="BX18" s="92"/>
      <c r="BY18" s="92"/>
      <c r="BZ18" s="92"/>
      <c r="CA18" s="92"/>
      <c r="CB18" s="92"/>
      <c r="CC18" s="98"/>
      <c r="CD18" s="17"/>
      <c r="CO18" s="17"/>
      <c r="CP18" s="17"/>
      <c r="CQ18" s="17"/>
      <c r="CR18" s="17"/>
      <c r="CS18" s="17"/>
      <c r="CT18" s="2"/>
      <c r="CU18" s="2"/>
      <c r="CV18" s="2"/>
      <c r="CW18" s="2"/>
    </row>
    <row r="19" spans="1:101" ht="22.5" customHeight="1" x14ac:dyDescent="0.15">
      <c r="A19" s="182" t="s">
        <v>25</v>
      </c>
      <c r="B19" s="183"/>
      <c r="C19" s="183"/>
      <c r="D19" s="183"/>
      <c r="E19" s="183"/>
      <c r="F19" s="185" t="s">
        <v>26</v>
      </c>
      <c r="G19" s="186"/>
      <c r="H19" s="186"/>
      <c r="I19" s="186"/>
      <c r="J19" s="187"/>
      <c r="K19" s="153"/>
      <c r="L19" s="153"/>
      <c r="M19" s="153"/>
      <c r="N19" s="47" t="s">
        <v>27</v>
      </c>
      <c r="O19" s="153"/>
      <c r="P19" s="153"/>
      <c r="Q19" s="153"/>
      <c r="R19" s="153"/>
      <c r="S19" s="164" t="s">
        <v>28</v>
      </c>
      <c r="T19" s="164"/>
      <c r="U19" s="173" t="s">
        <v>29</v>
      </c>
      <c r="V19" s="174"/>
      <c r="W19" s="174"/>
      <c r="X19" s="174"/>
      <c r="Y19" s="174"/>
      <c r="Z19" s="174"/>
      <c r="AA19" s="174"/>
      <c r="AB19" s="174"/>
      <c r="AC19" s="174"/>
      <c r="AD19" s="174"/>
      <c r="AE19" s="174"/>
      <c r="AF19" s="174"/>
      <c r="AG19" s="152"/>
      <c r="AH19" s="153"/>
      <c r="AI19" s="153"/>
      <c r="AJ19" s="153"/>
      <c r="AK19" s="153"/>
      <c r="AL19" s="153"/>
      <c r="AM19" s="47" t="s">
        <v>27</v>
      </c>
      <c r="AN19" s="153"/>
      <c r="AO19" s="153"/>
      <c r="AP19" s="153"/>
      <c r="AQ19" s="153"/>
      <c r="AR19" s="164" t="s">
        <v>28</v>
      </c>
      <c r="AS19" s="164"/>
      <c r="AT19" s="173" t="s">
        <v>29</v>
      </c>
      <c r="AU19" s="216"/>
      <c r="AV19" s="216"/>
      <c r="AW19" s="216"/>
      <c r="AX19" s="216"/>
      <c r="AY19" s="216"/>
      <c r="AZ19" s="216"/>
      <c r="BA19" s="216"/>
      <c r="BB19" s="216"/>
      <c r="BC19" s="216"/>
      <c r="BD19" s="216"/>
      <c r="BE19" s="217"/>
      <c r="BF19" s="152"/>
      <c r="BG19" s="153"/>
      <c r="BH19" s="153"/>
      <c r="BI19" s="153"/>
      <c r="BJ19" s="153"/>
      <c r="BK19" s="47" t="s">
        <v>27</v>
      </c>
      <c r="BL19" s="153"/>
      <c r="BM19" s="153"/>
      <c r="BN19" s="153"/>
      <c r="BO19" s="153"/>
      <c r="BP19" s="210" t="s">
        <v>28</v>
      </c>
      <c r="BQ19" s="210"/>
      <c r="BR19" s="211" t="s">
        <v>29</v>
      </c>
      <c r="BS19" s="212"/>
      <c r="BT19" s="212"/>
      <c r="BU19" s="212"/>
      <c r="BV19" s="212"/>
      <c r="BW19" s="212"/>
      <c r="BX19" s="212"/>
      <c r="BY19" s="212"/>
      <c r="BZ19" s="212"/>
      <c r="CA19" s="212"/>
      <c r="CB19" s="212"/>
      <c r="CC19" s="213"/>
      <c r="CD19" s="19"/>
      <c r="CE19" s="19"/>
      <c r="CF19" s="18"/>
      <c r="CG19" s="18"/>
      <c r="CH19" s="18"/>
      <c r="CI19" s="18"/>
      <c r="CJ19" s="18"/>
      <c r="CK19" s="18"/>
      <c r="CL19" s="18"/>
      <c r="CM19" s="18"/>
      <c r="CN19" s="18"/>
      <c r="CO19" s="18"/>
      <c r="CP19" s="18"/>
      <c r="CQ19" s="18"/>
      <c r="CR19" s="18"/>
      <c r="CS19" s="18"/>
      <c r="CT19" s="2"/>
      <c r="CU19" s="2"/>
      <c r="CV19" s="2"/>
      <c r="CW19" s="2"/>
    </row>
    <row r="20" spans="1:101" ht="22.5" customHeight="1" x14ac:dyDescent="0.15">
      <c r="A20" s="184"/>
      <c r="B20" s="170"/>
      <c r="C20" s="170"/>
      <c r="D20" s="170"/>
      <c r="E20" s="170"/>
      <c r="F20" s="169" t="s">
        <v>30</v>
      </c>
      <c r="G20" s="170"/>
      <c r="H20" s="170"/>
      <c r="I20" s="170"/>
      <c r="J20" s="171"/>
      <c r="K20" s="96"/>
      <c r="L20" s="96"/>
      <c r="M20" s="96"/>
      <c r="N20" s="38" t="s">
        <v>27</v>
      </c>
      <c r="O20" s="96"/>
      <c r="P20" s="96"/>
      <c r="Q20" s="96"/>
      <c r="R20" s="96"/>
      <c r="S20" s="172" t="s">
        <v>31</v>
      </c>
      <c r="T20" s="172"/>
      <c r="U20" s="175" t="s">
        <v>32</v>
      </c>
      <c r="V20" s="176"/>
      <c r="W20" s="176"/>
      <c r="X20" s="176"/>
      <c r="Y20" s="176"/>
      <c r="Z20" s="176"/>
      <c r="AA20" s="176"/>
      <c r="AB20" s="176"/>
      <c r="AC20" s="176"/>
      <c r="AD20" s="176"/>
      <c r="AE20" s="176"/>
      <c r="AF20" s="176"/>
      <c r="AG20" s="154"/>
      <c r="AH20" s="155"/>
      <c r="AI20" s="155"/>
      <c r="AJ20" s="155"/>
      <c r="AK20" s="155"/>
      <c r="AL20" s="155"/>
      <c r="AM20" s="38" t="s">
        <v>27</v>
      </c>
      <c r="AN20" s="96"/>
      <c r="AO20" s="96"/>
      <c r="AP20" s="96"/>
      <c r="AQ20" s="96"/>
      <c r="AR20" s="172" t="s">
        <v>31</v>
      </c>
      <c r="AS20" s="172"/>
      <c r="AT20" s="175" t="s">
        <v>33</v>
      </c>
      <c r="AU20" s="214"/>
      <c r="AV20" s="214"/>
      <c r="AW20" s="214"/>
      <c r="AX20" s="214"/>
      <c r="AY20" s="214"/>
      <c r="AZ20" s="214"/>
      <c r="BA20" s="214"/>
      <c r="BB20" s="214"/>
      <c r="BC20" s="214"/>
      <c r="BD20" s="214"/>
      <c r="BE20" s="215"/>
      <c r="BF20" s="99"/>
      <c r="BG20" s="96"/>
      <c r="BH20" s="96"/>
      <c r="BI20" s="96"/>
      <c r="BJ20" s="96"/>
      <c r="BK20" s="38" t="s">
        <v>27</v>
      </c>
      <c r="BL20" s="96"/>
      <c r="BM20" s="96"/>
      <c r="BN20" s="96"/>
      <c r="BO20" s="96"/>
      <c r="BP20" s="218" t="s">
        <v>31</v>
      </c>
      <c r="BQ20" s="218"/>
      <c r="BR20" s="219" t="s">
        <v>33</v>
      </c>
      <c r="BS20" s="220"/>
      <c r="BT20" s="220"/>
      <c r="BU20" s="220"/>
      <c r="BV20" s="220"/>
      <c r="BW20" s="220"/>
      <c r="BX20" s="220"/>
      <c r="BY20" s="220"/>
      <c r="BZ20" s="220"/>
      <c r="CA20" s="220"/>
      <c r="CB20" s="220"/>
      <c r="CC20" s="221"/>
      <c r="CD20" s="19"/>
      <c r="CE20" s="19"/>
      <c r="CF20" s="18"/>
      <c r="CG20" s="18"/>
      <c r="CH20" s="18"/>
      <c r="CI20" s="18"/>
      <c r="CJ20" s="18"/>
      <c r="CK20" s="18"/>
      <c r="CL20" s="18"/>
      <c r="CM20" s="18"/>
      <c r="CN20" s="18"/>
      <c r="CO20" s="18"/>
      <c r="CP20" s="18"/>
      <c r="CQ20" s="18"/>
      <c r="CR20" s="18"/>
      <c r="CS20" s="18"/>
      <c r="CT20" s="2"/>
      <c r="CU20" s="2"/>
      <c r="CV20" s="2"/>
      <c r="CW20" s="2"/>
    </row>
    <row r="21" spans="1:101" ht="15" customHeight="1" x14ac:dyDescent="0.15">
      <c r="A21" s="110" t="s">
        <v>68</v>
      </c>
      <c r="B21" s="111"/>
      <c r="C21" s="111"/>
      <c r="D21" s="111"/>
      <c r="E21" s="111"/>
      <c r="F21" s="111"/>
      <c r="G21" s="111"/>
      <c r="H21" s="111"/>
      <c r="I21" s="112"/>
      <c r="J21" s="113" t="s">
        <v>69</v>
      </c>
      <c r="K21" s="114"/>
      <c r="L21" s="114"/>
      <c r="M21" s="114"/>
      <c r="N21" s="114"/>
      <c r="O21" s="114"/>
      <c r="P21" s="114"/>
      <c r="Q21" s="114"/>
      <c r="R21" s="114"/>
      <c r="S21" s="114"/>
      <c r="T21" s="114"/>
      <c r="U21" s="114"/>
      <c r="V21" s="114"/>
      <c r="W21" s="114"/>
      <c r="X21" s="114"/>
      <c r="Y21" s="114"/>
      <c r="Z21" s="114"/>
      <c r="AA21" s="114"/>
      <c r="AB21" s="114"/>
      <c r="AC21" s="114"/>
      <c r="AD21" s="114"/>
      <c r="AE21" s="114"/>
      <c r="AF21" s="114"/>
      <c r="AG21" s="115" t="s">
        <v>69</v>
      </c>
      <c r="AH21" s="116"/>
      <c r="AI21" s="116"/>
      <c r="AJ21" s="116"/>
      <c r="AK21" s="116"/>
      <c r="AL21" s="116"/>
      <c r="AM21" s="116"/>
      <c r="AN21" s="116"/>
      <c r="AO21" s="116"/>
      <c r="AP21" s="116"/>
      <c r="AQ21" s="116"/>
      <c r="AR21" s="116"/>
      <c r="AS21" s="116"/>
      <c r="AT21" s="116"/>
      <c r="AU21" s="116"/>
      <c r="AV21" s="116"/>
      <c r="AW21" s="116"/>
      <c r="AX21" s="116"/>
      <c r="AY21" s="116"/>
      <c r="AZ21" s="116"/>
      <c r="BA21" s="116"/>
      <c r="BB21" s="116"/>
      <c r="BC21" s="116"/>
      <c r="BD21" s="116"/>
      <c r="BE21" s="117"/>
      <c r="BF21" s="115" t="s">
        <v>69</v>
      </c>
      <c r="BG21" s="116"/>
      <c r="BH21" s="116"/>
      <c r="BI21" s="116"/>
      <c r="BJ21" s="116"/>
      <c r="BK21" s="116"/>
      <c r="BL21" s="116"/>
      <c r="BM21" s="116"/>
      <c r="BN21" s="116"/>
      <c r="BO21" s="116"/>
      <c r="BP21" s="116"/>
      <c r="BQ21" s="116"/>
      <c r="BR21" s="116"/>
      <c r="BS21" s="116"/>
      <c r="BT21" s="116"/>
      <c r="BU21" s="116"/>
      <c r="BV21" s="116"/>
      <c r="BW21" s="116"/>
      <c r="BX21" s="116"/>
      <c r="BY21" s="116"/>
      <c r="BZ21" s="116"/>
      <c r="CA21" s="116"/>
      <c r="CB21" s="116"/>
      <c r="CC21" s="222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2"/>
      <c r="CU21" s="2"/>
      <c r="CV21" s="2"/>
      <c r="CW21" s="2"/>
    </row>
    <row r="22" spans="1:101" ht="29.25" customHeight="1" thickBot="1" x14ac:dyDescent="0.2">
      <c r="A22" s="156" t="s">
        <v>67</v>
      </c>
      <c r="B22" s="157"/>
      <c r="C22" s="157"/>
      <c r="D22" s="157"/>
      <c r="E22" s="157"/>
      <c r="F22" s="157"/>
      <c r="G22" s="157"/>
      <c r="H22" s="157"/>
      <c r="I22" s="157"/>
      <c r="J22" s="158"/>
      <c r="K22" s="159"/>
      <c r="L22" s="159"/>
      <c r="M22" s="159"/>
      <c r="N22" s="159"/>
      <c r="O22" s="159"/>
      <c r="P22" s="159"/>
      <c r="Q22" s="159"/>
      <c r="R22" s="159"/>
      <c r="S22" s="159"/>
      <c r="T22" s="159"/>
      <c r="U22" s="159"/>
      <c r="V22" s="159"/>
      <c r="W22" s="159"/>
      <c r="X22" s="159"/>
      <c r="Y22" s="159"/>
      <c r="Z22" s="159"/>
      <c r="AA22" s="159"/>
      <c r="AB22" s="159"/>
      <c r="AC22" s="159"/>
      <c r="AD22" s="159"/>
      <c r="AE22" s="159"/>
      <c r="AF22" s="159"/>
      <c r="AG22" s="160"/>
      <c r="AH22" s="161"/>
      <c r="AI22" s="161"/>
      <c r="AJ22" s="161"/>
      <c r="AK22" s="161"/>
      <c r="AL22" s="161"/>
      <c r="AM22" s="161"/>
      <c r="AN22" s="161"/>
      <c r="AO22" s="161"/>
      <c r="AP22" s="161"/>
      <c r="AQ22" s="161"/>
      <c r="AR22" s="161"/>
      <c r="AS22" s="161"/>
      <c r="AT22" s="161"/>
      <c r="AU22" s="161"/>
      <c r="AV22" s="161"/>
      <c r="AW22" s="161"/>
      <c r="AX22" s="161"/>
      <c r="AY22" s="161"/>
      <c r="AZ22" s="161"/>
      <c r="BA22" s="161"/>
      <c r="BB22" s="161"/>
      <c r="BC22" s="161"/>
      <c r="BD22" s="161"/>
      <c r="BE22" s="162"/>
      <c r="BF22" s="160"/>
      <c r="BG22" s="161"/>
      <c r="BH22" s="161"/>
      <c r="BI22" s="161"/>
      <c r="BJ22" s="161"/>
      <c r="BK22" s="161"/>
      <c r="BL22" s="161"/>
      <c r="BM22" s="161"/>
      <c r="BN22" s="161"/>
      <c r="BO22" s="161"/>
      <c r="BP22" s="161"/>
      <c r="BQ22" s="161"/>
      <c r="BR22" s="161"/>
      <c r="BS22" s="161"/>
      <c r="BT22" s="161"/>
      <c r="BU22" s="161"/>
      <c r="BV22" s="161"/>
      <c r="BW22" s="161"/>
      <c r="BX22" s="161"/>
      <c r="BY22" s="161"/>
      <c r="BZ22" s="161"/>
      <c r="CA22" s="161"/>
      <c r="CB22" s="161"/>
      <c r="CC22" s="163"/>
      <c r="CD22" s="18"/>
      <c r="CO22" s="18"/>
      <c r="CP22" s="18"/>
      <c r="CQ22" s="18"/>
      <c r="CR22" s="18"/>
      <c r="CS22" s="18"/>
      <c r="CT22" s="2"/>
      <c r="CU22" s="2"/>
      <c r="CV22" s="2"/>
      <c r="CW22" s="2"/>
    </row>
    <row r="23" spans="1:101" ht="21" customHeight="1" x14ac:dyDescent="0.15">
      <c r="A23" s="138" t="s">
        <v>73</v>
      </c>
      <c r="B23" s="139"/>
      <c r="C23" s="139"/>
      <c r="D23" s="139"/>
      <c r="E23" s="139"/>
      <c r="F23" s="139"/>
      <c r="G23" s="139"/>
      <c r="H23" s="139"/>
      <c r="I23" s="194"/>
      <c r="J23" s="195"/>
      <c r="K23" s="195"/>
      <c r="L23" s="195"/>
      <c r="M23" s="195"/>
      <c r="N23" s="195"/>
      <c r="O23" s="195"/>
      <c r="P23" s="195"/>
      <c r="Q23" s="195"/>
      <c r="R23" s="195"/>
      <c r="S23" s="195"/>
      <c r="T23" s="195"/>
      <c r="U23" s="195"/>
      <c r="V23" s="195"/>
      <c r="W23" s="195"/>
      <c r="X23" s="195"/>
      <c r="Y23" s="195"/>
      <c r="Z23" s="195"/>
      <c r="AA23" s="195"/>
      <c r="AB23" s="195"/>
      <c r="AC23" s="195"/>
      <c r="AD23" s="195"/>
      <c r="AE23" s="195"/>
      <c r="AF23" s="195"/>
      <c r="AG23" s="190"/>
      <c r="AH23" s="191"/>
      <c r="AI23" s="191"/>
      <c r="AJ23" s="191"/>
      <c r="AK23" s="191"/>
      <c r="AL23" s="191"/>
      <c r="AM23" s="191"/>
      <c r="AN23" s="191"/>
      <c r="AO23" s="191"/>
      <c r="AP23" s="191"/>
      <c r="AQ23" s="191"/>
      <c r="AR23" s="191"/>
      <c r="AS23" s="191"/>
      <c r="AT23" s="191"/>
      <c r="AU23" s="191"/>
      <c r="AV23" s="191"/>
      <c r="AW23" s="191"/>
      <c r="AX23" s="191"/>
      <c r="AY23" s="191"/>
      <c r="AZ23" s="191"/>
      <c r="BA23" s="191"/>
      <c r="BB23" s="191"/>
      <c r="BC23" s="191"/>
      <c r="BD23" s="191"/>
      <c r="BE23" s="224"/>
      <c r="BF23" s="190"/>
      <c r="BG23" s="191"/>
      <c r="BH23" s="191"/>
      <c r="BI23" s="191"/>
      <c r="BJ23" s="191"/>
      <c r="BK23" s="191"/>
      <c r="BL23" s="191"/>
      <c r="BM23" s="191"/>
      <c r="BN23" s="191"/>
      <c r="BO23" s="191"/>
      <c r="BP23" s="191"/>
      <c r="BQ23" s="191"/>
      <c r="BR23" s="191"/>
      <c r="BS23" s="191"/>
      <c r="BT23" s="191"/>
      <c r="BU23" s="191"/>
      <c r="BV23" s="191"/>
      <c r="BW23" s="191"/>
      <c r="BX23" s="191"/>
      <c r="BY23" s="191"/>
      <c r="BZ23" s="191"/>
      <c r="CA23" s="191"/>
      <c r="CB23" s="191"/>
      <c r="CC23" s="192"/>
      <c r="CD23" s="5"/>
      <c r="CE23" s="5"/>
      <c r="CF23" s="5"/>
      <c r="CG23" s="5"/>
      <c r="CH23" s="5"/>
      <c r="CI23" s="5"/>
      <c r="CJ23" s="20"/>
      <c r="CK23" s="5"/>
      <c r="CL23" s="5"/>
      <c r="CM23" s="5"/>
      <c r="CN23" s="5"/>
      <c r="CO23" s="5"/>
      <c r="CP23" s="5"/>
      <c r="CQ23" s="5"/>
      <c r="CR23" s="5"/>
      <c r="CS23" s="5"/>
      <c r="CT23" s="2"/>
      <c r="CU23" s="2"/>
      <c r="CV23" s="2"/>
      <c r="CW23" s="2"/>
    </row>
    <row r="24" spans="1:101" ht="23.25" customHeight="1" thickBot="1" x14ac:dyDescent="0.2">
      <c r="A24" s="132" t="s">
        <v>72</v>
      </c>
      <c r="B24" s="133"/>
      <c r="C24" s="133"/>
      <c r="D24" s="133"/>
      <c r="E24" s="133"/>
      <c r="F24" s="133"/>
      <c r="G24" s="133"/>
      <c r="H24" s="133"/>
      <c r="I24" s="134"/>
      <c r="J24" s="135" t="s">
        <v>34</v>
      </c>
      <c r="K24" s="136"/>
      <c r="L24" s="136"/>
      <c r="M24" s="136"/>
      <c r="N24" s="137"/>
      <c r="O24" s="137"/>
      <c r="P24" s="137"/>
      <c r="Q24" s="137"/>
      <c r="R24" s="137"/>
      <c r="S24" s="137"/>
      <c r="T24" s="137"/>
      <c r="U24" s="136" t="s">
        <v>35</v>
      </c>
      <c r="V24" s="136"/>
      <c r="W24" s="136"/>
      <c r="X24" s="136"/>
      <c r="Y24" s="137"/>
      <c r="Z24" s="137"/>
      <c r="AA24" s="137"/>
      <c r="AB24" s="137"/>
      <c r="AC24" s="137"/>
      <c r="AD24" s="137"/>
      <c r="AE24" s="137"/>
      <c r="AF24" s="58"/>
      <c r="AG24" s="136" t="s">
        <v>34</v>
      </c>
      <c r="AH24" s="136"/>
      <c r="AI24" s="136"/>
      <c r="AJ24" s="136"/>
      <c r="AK24" s="136"/>
      <c r="AL24" s="79"/>
      <c r="AM24" s="137"/>
      <c r="AN24" s="137"/>
      <c r="AO24" s="137"/>
      <c r="AP24" s="137"/>
      <c r="AQ24" s="137"/>
      <c r="AR24" s="137"/>
      <c r="AS24" s="137"/>
      <c r="AT24" s="136" t="s">
        <v>35</v>
      </c>
      <c r="AU24" s="136"/>
      <c r="AV24" s="136"/>
      <c r="AW24" s="136"/>
      <c r="AX24" s="137"/>
      <c r="AY24" s="137"/>
      <c r="AZ24" s="137"/>
      <c r="BA24" s="137"/>
      <c r="BB24" s="137"/>
      <c r="BC24" s="137"/>
      <c r="BD24" s="137"/>
      <c r="BE24" s="58"/>
      <c r="BF24" s="136" t="s">
        <v>34</v>
      </c>
      <c r="BG24" s="136"/>
      <c r="BH24" s="136"/>
      <c r="BI24" s="136"/>
      <c r="BJ24" s="136"/>
      <c r="BK24" s="137"/>
      <c r="BL24" s="137"/>
      <c r="BM24" s="137"/>
      <c r="BN24" s="137"/>
      <c r="BO24" s="137"/>
      <c r="BP24" s="137"/>
      <c r="BQ24" s="137"/>
      <c r="BR24" s="136" t="s">
        <v>35</v>
      </c>
      <c r="BS24" s="136"/>
      <c r="BT24" s="136"/>
      <c r="BU24" s="136"/>
      <c r="BV24" s="137"/>
      <c r="BW24" s="137"/>
      <c r="BX24" s="137"/>
      <c r="BY24" s="137"/>
      <c r="BZ24" s="137"/>
      <c r="CA24" s="137"/>
      <c r="CB24" s="137"/>
      <c r="CC24" s="80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2"/>
      <c r="CU24" s="2"/>
      <c r="CV24" s="2"/>
      <c r="CW24" s="2"/>
    </row>
    <row r="25" spans="1:101" ht="15" customHeight="1" x14ac:dyDescent="0.15">
      <c r="A25" s="138" t="s">
        <v>36</v>
      </c>
      <c r="B25" s="139"/>
      <c r="C25" s="139"/>
      <c r="D25" s="139"/>
      <c r="E25" s="140"/>
      <c r="F25" s="144" t="s">
        <v>37</v>
      </c>
      <c r="G25" s="145"/>
      <c r="H25" s="145"/>
      <c r="I25" s="146"/>
      <c r="J25" s="147" t="s">
        <v>38</v>
      </c>
      <c r="K25" s="109"/>
      <c r="L25" s="109"/>
      <c r="M25" s="109"/>
      <c r="N25" s="108"/>
      <c r="O25" s="108"/>
      <c r="P25" s="108"/>
      <c r="Q25" s="108"/>
      <c r="R25" s="108"/>
      <c r="S25" s="108"/>
      <c r="T25" s="108"/>
      <c r="U25" s="108"/>
      <c r="V25" s="108"/>
      <c r="W25" s="109" t="s">
        <v>39</v>
      </c>
      <c r="X25" s="109"/>
      <c r="Y25" s="131" t="s">
        <v>40</v>
      </c>
      <c r="Z25" s="131"/>
      <c r="AA25" s="131"/>
      <c r="AB25" s="131"/>
      <c r="AC25" s="131"/>
      <c r="AD25" s="131"/>
      <c r="AE25" s="131"/>
      <c r="AF25" s="193"/>
      <c r="AG25" s="109" t="s">
        <v>38</v>
      </c>
      <c r="AH25" s="109"/>
      <c r="AI25" s="109"/>
      <c r="AJ25" s="109"/>
      <c r="AK25" s="109"/>
      <c r="AL25" s="65"/>
      <c r="AM25" s="108"/>
      <c r="AN25" s="108"/>
      <c r="AO25" s="108"/>
      <c r="AP25" s="108"/>
      <c r="AQ25" s="108"/>
      <c r="AR25" s="108"/>
      <c r="AS25" s="108"/>
      <c r="AT25" s="108"/>
      <c r="AU25" s="108"/>
      <c r="AV25" s="109" t="s">
        <v>39</v>
      </c>
      <c r="AW25" s="109"/>
      <c r="AX25" s="131" t="s">
        <v>40</v>
      </c>
      <c r="AY25" s="131"/>
      <c r="AZ25" s="131"/>
      <c r="BA25" s="131"/>
      <c r="BB25" s="131"/>
      <c r="BC25" s="131"/>
      <c r="BD25" s="131"/>
      <c r="BE25" s="131"/>
      <c r="BF25" s="188" t="s">
        <v>38</v>
      </c>
      <c r="BG25" s="109"/>
      <c r="BH25" s="109"/>
      <c r="BI25" s="109"/>
      <c r="BJ25" s="109"/>
      <c r="BK25" s="108"/>
      <c r="BL25" s="108"/>
      <c r="BM25" s="108"/>
      <c r="BN25" s="108"/>
      <c r="BO25" s="108"/>
      <c r="BP25" s="108"/>
      <c r="BQ25" s="108"/>
      <c r="BR25" s="108"/>
      <c r="BS25" s="108"/>
      <c r="BT25" s="109" t="s">
        <v>39</v>
      </c>
      <c r="BU25" s="109"/>
      <c r="BV25" s="131" t="s">
        <v>40</v>
      </c>
      <c r="BW25" s="131"/>
      <c r="BX25" s="131"/>
      <c r="BY25" s="131"/>
      <c r="BZ25" s="131"/>
      <c r="CA25" s="131"/>
      <c r="CB25" s="131"/>
      <c r="CC25" s="189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2"/>
      <c r="CU25" s="2"/>
      <c r="CV25" s="2"/>
      <c r="CW25" s="2"/>
    </row>
    <row r="26" spans="1:101" ht="15" customHeight="1" thickBot="1" x14ac:dyDescent="0.2">
      <c r="A26" s="141"/>
      <c r="B26" s="142"/>
      <c r="C26" s="142"/>
      <c r="D26" s="142"/>
      <c r="E26" s="143"/>
      <c r="F26" s="177" t="s">
        <v>41</v>
      </c>
      <c r="G26" s="178"/>
      <c r="H26" s="178"/>
      <c r="I26" s="179"/>
      <c r="J26" s="196" t="s">
        <v>38</v>
      </c>
      <c r="K26" s="101"/>
      <c r="L26" s="101"/>
      <c r="M26" s="101"/>
      <c r="N26" s="100"/>
      <c r="O26" s="100"/>
      <c r="P26" s="100"/>
      <c r="Q26" s="100"/>
      <c r="R26" s="100"/>
      <c r="S26" s="100"/>
      <c r="T26" s="100"/>
      <c r="U26" s="100"/>
      <c r="V26" s="100"/>
      <c r="W26" s="101" t="s">
        <v>39</v>
      </c>
      <c r="X26" s="101"/>
      <c r="Y26" s="102" t="s">
        <v>42</v>
      </c>
      <c r="Z26" s="102"/>
      <c r="AA26" s="102"/>
      <c r="AB26" s="102"/>
      <c r="AC26" s="102"/>
      <c r="AD26" s="102"/>
      <c r="AE26" s="102"/>
      <c r="AF26" s="103"/>
      <c r="AG26" s="101" t="s">
        <v>38</v>
      </c>
      <c r="AH26" s="101"/>
      <c r="AI26" s="101"/>
      <c r="AJ26" s="101"/>
      <c r="AK26" s="101"/>
      <c r="AL26" s="66"/>
      <c r="AM26" s="100"/>
      <c r="AN26" s="100"/>
      <c r="AO26" s="100"/>
      <c r="AP26" s="100"/>
      <c r="AQ26" s="100"/>
      <c r="AR26" s="100"/>
      <c r="AS26" s="100"/>
      <c r="AT26" s="100"/>
      <c r="AU26" s="100"/>
      <c r="AV26" s="101" t="s">
        <v>39</v>
      </c>
      <c r="AW26" s="101"/>
      <c r="AX26" s="102" t="s">
        <v>42</v>
      </c>
      <c r="AY26" s="102"/>
      <c r="AZ26" s="102"/>
      <c r="BA26" s="102"/>
      <c r="BB26" s="102"/>
      <c r="BC26" s="102"/>
      <c r="BD26" s="102"/>
      <c r="BE26" s="102"/>
      <c r="BF26" s="197" t="s">
        <v>38</v>
      </c>
      <c r="BG26" s="101"/>
      <c r="BH26" s="101"/>
      <c r="BI26" s="101"/>
      <c r="BJ26" s="101"/>
      <c r="BK26" s="100"/>
      <c r="BL26" s="100"/>
      <c r="BM26" s="100"/>
      <c r="BN26" s="100"/>
      <c r="BO26" s="100"/>
      <c r="BP26" s="100"/>
      <c r="BQ26" s="100"/>
      <c r="BR26" s="100"/>
      <c r="BS26" s="100"/>
      <c r="BT26" s="101" t="s">
        <v>39</v>
      </c>
      <c r="BU26" s="101"/>
      <c r="BV26" s="102" t="s">
        <v>42</v>
      </c>
      <c r="BW26" s="102"/>
      <c r="BX26" s="102"/>
      <c r="BY26" s="102"/>
      <c r="BZ26" s="102"/>
      <c r="CA26" s="102"/>
      <c r="CB26" s="102"/>
      <c r="CC26" s="223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2"/>
      <c r="CU26" s="2"/>
      <c r="CV26" s="2"/>
      <c r="CW26" s="2"/>
    </row>
    <row r="27" spans="1:101" ht="15" hidden="1" customHeight="1" x14ac:dyDescent="0.15">
      <c r="A27" s="258" t="s">
        <v>64</v>
      </c>
      <c r="B27" s="259"/>
      <c r="C27" s="259"/>
      <c r="D27" s="259"/>
      <c r="E27" s="259"/>
      <c r="F27" s="259"/>
      <c r="G27" s="259"/>
      <c r="H27" s="259"/>
      <c r="I27" s="260"/>
      <c r="J27" s="257"/>
      <c r="K27" s="105"/>
      <c r="L27" s="105"/>
      <c r="M27" s="105"/>
      <c r="N27" s="105"/>
      <c r="O27" s="105"/>
      <c r="P27" s="105"/>
      <c r="Q27" s="106"/>
      <c r="R27" s="105"/>
      <c r="S27" s="105"/>
      <c r="T27" s="105"/>
      <c r="U27" s="105"/>
      <c r="V27" s="107"/>
      <c r="W27" s="106"/>
      <c r="X27" s="105"/>
      <c r="Y27" s="105"/>
      <c r="Z27" s="105"/>
      <c r="AA27" s="106" t="s">
        <v>46</v>
      </c>
      <c r="AB27" s="105"/>
      <c r="AC27" s="105"/>
      <c r="AD27" s="105"/>
      <c r="AE27" s="105"/>
      <c r="AF27" s="225"/>
      <c r="AG27" s="104" t="s">
        <v>47</v>
      </c>
      <c r="AH27" s="105"/>
      <c r="AI27" s="105"/>
      <c r="AJ27" s="105"/>
      <c r="AK27" s="105"/>
      <c r="AL27" s="105"/>
      <c r="AM27" s="105"/>
      <c r="AN27" s="105"/>
      <c r="AO27" s="105"/>
      <c r="AP27" s="106" t="s">
        <v>44</v>
      </c>
      <c r="AQ27" s="105"/>
      <c r="AR27" s="105"/>
      <c r="AS27" s="105"/>
      <c r="AT27" s="105"/>
      <c r="AU27" s="107"/>
      <c r="AV27" s="106" t="s">
        <v>45</v>
      </c>
      <c r="AW27" s="105"/>
      <c r="AX27" s="105"/>
      <c r="AY27" s="105"/>
      <c r="AZ27" s="106" t="s">
        <v>46</v>
      </c>
      <c r="BA27" s="105"/>
      <c r="BB27" s="105"/>
      <c r="BC27" s="105"/>
      <c r="BD27" s="105"/>
      <c r="BE27" s="105"/>
      <c r="BF27" s="104" t="s">
        <v>43</v>
      </c>
      <c r="BG27" s="105"/>
      <c r="BH27" s="105"/>
      <c r="BI27" s="105"/>
      <c r="BJ27" s="105"/>
      <c r="BK27" s="105"/>
      <c r="BL27" s="105"/>
      <c r="BM27" s="105"/>
      <c r="BN27" s="106" t="s">
        <v>44</v>
      </c>
      <c r="BO27" s="105"/>
      <c r="BP27" s="105"/>
      <c r="BQ27" s="105"/>
      <c r="BR27" s="105"/>
      <c r="BS27" s="107"/>
      <c r="BT27" s="106" t="s">
        <v>45</v>
      </c>
      <c r="BU27" s="105"/>
      <c r="BV27" s="105"/>
      <c r="BW27" s="105"/>
      <c r="BX27" s="106" t="s">
        <v>46</v>
      </c>
      <c r="BY27" s="105"/>
      <c r="BZ27" s="105"/>
      <c r="CA27" s="105"/>
      <c r="CB27" s="105"/>
      <c r="CC27" s="209"/>
      <c r="CD27" s="21"/>
      <c r="CE27" s="21"/>
      <c r="CF27" s="21"/>
      <c r="CG27" s="21"/>
      <c r="CH27" s="21"/>
      <c r="CI27" s="21"/>
      <c r="CJ27" s="21"/>
      <c r="CK27" s="21"/>
      <c r="CL27" s="21"/>
      <c r="CM27" s="21"/>
      <c r="CN27" s="21"/>
      <c r="CO27" s="21"/>
      <c r="CP27" s="21"/>
      <c r="CQ27" s="21"/>
      <c r="CR27" s="21"/>
      <c r="CS27" s="21"/>
      <c r="CT27" s="2"/>
      <c r="CU27" s="2"/>
      <c r="CV27" s="2"/>
      <c r="CW27" s="2"/>
    </row>
    <row r="28" spans="1:101" ht="15" hidden="1" customHeight="1" x14ac:dyDescent="0.15">
      <c r="A28" s="261"/>
      <c r="B28" s="262"/>
      <c r="C28" s="262"/>
      <c r="D28" s="262"/>
      <c r="E28" s="262"/>
      <c r="F28" s="262"/>
      <c r="G28" s="262"/>
      <c r="H28" s="262"/>
      <c r="I28" s="263"/>
      <c r="J28" s="125"/>
      <c r="K28" s="126"/>
      <c r="L28" s="126"/>
      <c r="M28" s="126"/>
      <c r="N28" s="126"/>
      <c r="O28" s="126"/>
      <c r="P28" s="126"/>
      <c r="Q28" s="127"/>
      <c r="R28" s="128"/>
      <c r="S28" s="128"/>
      <c r="T28" s="128"/>
      <c r="U28" s="129"/>
      <c r="V28" s="130"/>
      <c r="W28" s="226"/>
      <c r="X28" s="227"/>
      <c r="Y28" s="227"/>
      <c r="Z28" s="228"/>
      <c r="AA28" s="229">
        <f>(Q32*W32)+(Q33*W33)+(Q34*W34)</f>
        <v>0</v>
      </c>
      <c r="AB28" s="230"/>
      <c r="AC28" s="230"/>
      <c r="AD28" s="230"/>
      <c r="AE28" s="230"/>
      <c r="AF28" s="231"/>
      <c r="AG28" s="254" t="s">
        <v>48</v>
      </c>
      <c r="AH28" s="126"/>
      <c r="AI28" s="126"/>
      <c r="AJ28" s="126"/>
      <c r="AK28" s="126"/>
      <c r="AL28" s="126"/>
      <c r="AM28" s="126"/>
      <c r="AN28" s="126"/>
      <c r="AO28" s="126"/>
      <c r="AP28" s="127">
        <v>0</v>
      </c>
      <c r="AQ28" s="128"/>
      <c r="AR28" s="128"/>
      <c r="AS28" s="128"/>
      <c r="AT28" s="129" t="s">
        <v>49</v>
      </c>
      <c r="AU28" s="130"/>
      <c r="AV28" s="226">
        <v>18</v>
      </c>
      <c r="AW28" s="227"/>
      <c r="AX28" s="227"/>
      <c r="AY28" s="228"/>
      <c r="AZ28" s="229">
        <f>(AP32*AV32)+(AP33*AV33)+(AP34*AV34)</f>
        <v>0</v>
      </c>
      <c r="BA28" s="230"/>
      <c r="BB28" s="230"/>
      <c r="BC28" s="230"/>
      <c r="BD28" s="230"/>
      <c r="BE28" s="231"/>
      <c r="BF28" s="254" t="s">
        <v>48</v>
      </c>
      <c r="BG28" s="126"/>
      <c r="BH28" s="126"/>
      <c r="BI28" s="126"/>
      <c r="BJ28" s="126"/>
      <c r="BK28" s="126"/>
      <c r="BL28" s="126"/>
      <c r="BM28" s="126"/>
      <c r="BN28" s="127">
        <v>0</v>
      </c>
      <c r="BO28" s="128"/>
      <c r="BP28" s="128"/>
      <c r="BQ28" s="128"/>
      <c r="BR28" s="129" t="s">
        <v>49</v>
      </c>
      <c r="BS28" s="130"/>
      <c r="BT28" s="226">
        <v>18</v>
      </c>
      <c r="BU28" s="227"/>
      <c r="BV28" s="227"/>
      <c r="BW28" s="228"/>
      <c r="BX28" s="229">
        <f>(BN32*BT32)+(BN33*BT33)+(BN34*BT34)</f>
        <v>0</v>
      </c>
      <c r="BY28" s="230"/>
      <c r="BZ28" s="230"/>
      <c r="CA28" s="230"/>
      <c r="CB28" s="230"/>
      <c r="CC28" s="347"/>
      <c r="CD28" s="19"/>
      <c r="CE28" s="19"/>
      <c r="CF28" s="19"/>
      <c r="CG28" s="19"/>
      <c r="CH28" s="22"/>
      <c r="CI28" s="22"/>
      <c r="CJ28" s="22"/>
      <c r="CK28" s="22"/>
      <c r="CL28" s="23"/>
      <c r="CM28" s="23"/>
      <c r="CN28" s="23"/>
      <c r="CO28" s="23"/>
      <c r="CP28" s="23"/>
      <c r="CQ28" s="23"/>
      <c r="CR28" s="23"/>
      <c r="CS28" s="23"/>
      <c r="CT28" s="2"/>
      <c r="CU28" s="2"/>
      <c r="CV28" s="2"/>
      <c r="CW28" s="2"/>
    </row>
    <row r="29" spans="1:101" ht="15" hidden="1" customHeight="1" x14ac:dyDescent="0.15">
      <c r="A29" s="261"/>
      <c r="B29" s="262"/>
      <c r="C29" s="262"/>
      <c r="D29" s="262"/>
      <c r="E29" s="262"/>
      <c r="F29" s="262"/>
      <c r="G29" s="262"/>
      <c r="H29" s="262"/>
      <c r="I29" s="263"/>
      <c r="J29" s="242"/>
      <c r="K29" s="207"/>
      <c r="L29" s="207"/>
      <c r="M29" s="207"/>
      <c r="N29" s="207"/>
      <c r="O29" s="207"/>
      <c r="P29" s="208"/>
      <c r="Q29" s="118"/>
      <c r="R29" s="119"/>
      <c r="S29" s="119"/>
      <c r="T29" s="119"/>
      <c r="U29" s="120"/>
      <c r="V29" s="121"/>
      <c r="W29" s="122"/>
      <c r="X29" s="123"/>
      <c r="Y29" s="123"/>
      <c r="Z29" s="124"/>
      <c r="AA29" s="232"/>
      <c r="AB29" s="233"/>
      <c r="AC29" s="233"/>
      <c r="AD29" s="233"/>
      <c r="AE29" s="233"/>
      <c r="AF29" s="234"/>
      <c r="AG29" s="206" t="s">
        <v>50</v>
      </c>
      <c r="AH29" s="207"/>
      <c r="AI29" s="207"/>
      <c r="AJ29" s="207"/>
      <c r="AK29" s="207"/>
      <c r="AL29" s="207"/>
      <c r="AM29" s="207"/>
      <c r="AN29" s="207"/>
      <c r="AO29" s="208"/>
      <c r="AP29" s="118">
        <v>0</v>
      </c>
      <c r="AQ29" s="119"/>
      <c r="AR29" s="119"/>
      <c r="AS29" s="119"/>
      <c r="AT29" s="120" t="s">
        <v>49</v>
      </c>
      <c r="AU29" s="121"/>
      <c r="AV29" s="122">
        <v>15</v>
      </c>
      <c r="AW29" s="123"/>
      <c r="AX29" s="123"/>
      <c r="AY29" s="124"/>
      <c r="AZ29" s="232"/>
      <c r="BA29" s="233"/>
      <c r="BB29" s="233"/>
      <c r="BC29" s="233"/>
      <c r="BD29" s="233"/>
      <c r="BE29" s="234"/>
      <c r="BF29" s="206" t="s">
        <v>50</v>
      </c>
      <c r="BG29" s="207"/>
      <c r="BH29" s="207"/>
      <c r="BI29" s="207"/>
      <c r="BJ29" s="207"/>
      <c r="BK29" s="207"/>
      <c r="BL29" s="207"/>
      <c r="BM29" s="208"/>
      <c r="BN29" s="118">
        <v>0</v>
      </c>
      <c r="BO29" s="119"/>
      <c r="BP29" s="119"/>
      <c r="BQ29" s="119"/>
      <c r="BR29" s="120" t="s">
        <v>49</v>
      </c>
      <c r="BS29" s="121"/>
      <c r="BT29" s="122">
        <v>15</v>
      </c>
      <c r="BU29" s="123"/>
      <c r="BV29" s="123"/>
      <c r="BW29" s="124"/>
      <c r="BX29" s="232"/>
      <c r="BY29" s="233"/>
      <c r="BZ29" s="233"/>
      <c r="CA29" s="233"/>
      <c r="CB29" s="233"/>
      <c r="CC29" s="348"/>
      <c r="CD29" s="19"/>
      <c r="CE29" s="19"/>
      <c r="CF29" s="19"/>
      <c r="CG29" s="19"/>
      <c r="CH29" s="22"/>
      <c r="CI29" s="22"/>
      <c r="CJ29" s="22"/>
      <c r="CK29" s="22"/>
      <c r="CL29" s="23"/>
      <c r="CM29" s="23"/>
      <c r="CN29" s="23"/>
      <c r="CO29" s="23"/>
      <c r="CP29" s="23"/>
      <c r="CQ29" s="23"/>
      <c r="CR29" s="23"/>
      <c r="CS29" s="23"/>
      <c r="CT29" s="2"/>
      <c r="CU29" s="2"/>
      <c r="CV29" s="2"/>
      <c r="CW29" s="2"/>
    </row>
    <row r="30" spans="1:101" ht="15" hidden="1" customHeight="1" thickBot="1" x14ac:dyDescent="0.2">
      <c r="A30" s="264"/>
      <c r="B30" s="265"/>
      <c r="C30" s="265"/>
      <c r="D30" s="265"/>
      <c r="E30" s="265"/>
      <c r="F30" s="265"/>
      <c r="G30" s="265"/>
      <c r="H30" s="265"/>
      <c r="I30" s="266"/>
      <c r="J30" s="239"/>
      <c r="K30" s="240"/>
      <c r="L30" s="240"/>
      <c r="M30" s="240"/>
      <c r="N30" s="240"/>
      <c r="O30" s="240"/>
      <c r="P30" s="240"/>
      <c r="Q30" s="237"/>
      <c r="R30" s="238"/>
      <c r="S30" s="238"/>
      <c r="T30" s="238"/>
      <c r="U30" s="202"/>
      <c r="V30" s="203"/>
      <c r="W30" s="235"/>
      <c r="X30" s="236"/>
      <c r="Y30" s="236"/>
      <c r="Z30" s="236"/>
      <c r="AA30" s="232"/>
      <c r="AB30" s="233"/>
      <c r="AC30" s="233"/>
      <c r="AD30" s="233"/>
      <c r="AE30" s="233"/>
      <c r="AF30" s="234"/>
      <c r="AG30" s="241" t="s">
        <v>51</v>
      </c>
      <c r="AH30" s="240"/>
      <c r="AI30" s="240"/>
      <c r="AJ30" s="240"/>
      <c r="AK30" s="240"/>
      <c r="AL30" s="240"/>
      <c r="AM30" s="240"/>
      <c r="AN30" s="240"/>
      <c r="AO30" s="240"/>
      <c r="AP30" s="237">
        <v>0</v>
      </c>
      <c r="AQ30" s="238"/>
      <c r="AR30" s="238"/>
      <c r="AS30" s="238"/>
      <c r="AT30" s="202" t="s">
        <v>49</v>
      </c>
      <c r="AU30" s="203"/>
      <c r="AV30" s="235">
        <v>13</v>
      </c>
      <c r="AW30" s="236"/>
      <c r="AX30" s="236"/>
      <c r="AY30" s="236"/>
      <c r="AZ30" s="232"/>
      <c r="BA30" s="233"/>
      <c r="BB30" s="233"/>
      <c r="BC30" s="233"/>
      <c r="BD30" s="233"/>
      <c r="BE30" s="234"/>
      <c r="BF30" s="241" t="s">
        <v>51</v>
      </c>
      <c r="BG30" s="240"/>
      <c r="BH30" s="240"/>
      <c r="BI30" s="240"/>
      <c r="BJ30" s="240"/>
      <c r="BK30" s="240"/>
      <c r="BL30" s="240"/>
      <c r="BM30" s="240"/>
      <c r="BN30" s="237">
        <v>0</v>
      </c>
      <c r="BO30" s="238"/>
      <c r="BP30" s="238"/>
      <c r="BQ30" s="238"/>
      <c r="BR30" s="202" t="s">
        <v>49</v>
      </c>
      <c r="BS30" s="203"/>
      <c r="BT30" s="235">
        <v>13</v>
      </c>
      <c r="BU30" s="236"/>
      <c r="BV30" s="236"/>
      <c r="BW30" s="236"/>
      <c r="BX30" s="232"/>
      <c r="BY30" s="233"/>
      <c r="BZ30" s="233"/>
      <c r="CA30" s="233"/>
      <c r="CB30" s="233"/>
      <c r="CC30" s="348"/>
      <c r="CD30" s="19"/>
      <c r="CE30" s="19"/>
      <c r="CF30" s="19"/>
      <c r="CG30" s="19"/>
      <c r="CH30" s="22"/>
      <c r="CI30" s="22"/>
      <c r="CJ30" s="22"/>
      <c r="CK30" s="22"/>
      <c r="CL30" s="23"/>
      <c r="CM30" s="23"/>
      <c r="CN30" s="23"/>
      <c r="CO30" s="23"/>
      <c r="CP30" s="23"/>
      <c r="CQ30" s="23"/>
      <c r="CR30" s="23"/>
      <c r="CS30" s="23"/>
      <c r="CT30" s="2"/>
      <c r="CU30" s="2"/>
      <c r="CV30" s="2"/>
      <c r="CW30" s="2"/>
    </row>
    <row r="31" spans="1:101" ht="15" customHeight="1" x14ac:dyDescent="0.15">
      <c r="A31" s="258" t="s">
        <v>64</v>
      </c>
      <c r="B31" s="259"/>
      <c r="C31" s="259"/>
      <c r="D31" s="259"/>
      <c r="E31" s="259"/>
      <c r="F31" s="259"/>
      <c r="G31" s="259"/>
      <c r="H31" s="259"/>
      <c r="I31" s="260"/>
      <c r="J31" s="257" t="s">
        <v>43</v>
      </c>
      <c r="K31" s="105"/>
      <c r="L31" s="105"/>
      <c r="M31" s="105"/>
      <c r="N31" s="105"/>
      <c r="O31" s="105"/>
      <c r="P31" s="105"/>
      <c r="Q31" s="106" t="s">
        <v>63</v>
      </c>
      <c r="R31" s="105"/>
      <c r="S31" s="105"/>
      <c r="T31" s="105"/>
      <c r="U31" s="105"/>
      <c r="V31" s="107"/>
      <c r="W31" s="106" t="s">
        <v>65</v>
      </c>
      <c r="X31" s="105"/>
      <c r="Y31" s="105"/>
      <c r="Z31" s="105"/>
      <c r="AA31" s="106" t="s">
        <v>46</v>
      </c>
      <c r="AB31" s="105"/>
      <c r="AC31" s="105"/>
      <c r="AD31" s="105"/>
      <c r="AE31" s="105"/>
      <c r="AF31" s="225"/>
      <c r="AG31" s="104" t="s">
        <v>47</v>
      </c>
      <c r="AH31" s="105"/>
      <c r="AI31" s="105"/>
      <c r="AJ31" s="105"/>
      <c r="AK31" s="105"/>
      <c r="AL31" s="105"/>
      <c r="AM31" s="105"/>
      <c r="AN31" s="105"/>
      <c r="AO31" s="105"/>
      <c r="AP31" s="106" t="s">
        <v>44</v>
      </c>
      <c r="AQ31" s="105"/>
      <c r="AR31" s="105"/>
      <c r="AS31" s="105"/>
      <c r="AT31" s="105"/>
      <c r="AU31" s="107"/>
      <c r="AV31" s="106" t="s">
        <v>45</v>
      </c>
      <c r="AW31" s="105"/>
      <c r="AX31" s="105"/>
      <c r="AY31" s="105"/>
      <c r="AZ31" s="106" t="s">
        <v>46</v>
      </c>
      <c r="BA31" s="105"/>
      <c r="BB31" s="105"/>
      <c r="BC31" s="105"/>
      <c r="BD31" s="105"/>
      <c r="BE31" s="105"/>
      <c r="BF31" s="104" t="s">
        <v>43</v>
      </c>
      <c r="BG31" s="105"/>
      <c r="BH31" s="105"/>
      <c r="BI31" s="105"/>
      <c r="BJ31" s="105"/>
      <c r="BK31" s="105"/>
      <c r="BL31" s="105"/>
      <c r="BM31" s="105"/>
      <c r="BN31" s="106" t="s">
        <v>44</v>
      </c>
      <c r="BO31" s="105"/>
      <c r="BP31" s="105"/>
      <c r="BQ31" s="105"/>
      <c r="BR31" s="105"/>
      <c r="BS31" s="107"/>
      <c r="BT31" s="106" t="s">
        <v>45</v>
      </c>
      <c r="BU31" s="105"/>
      <c r="BV31" s="105"/>
      <c r="BW31" s="105"/>
      <c r="BX31" s="106" t="s">
        <v>46</v>
      </c>
      <c r="BY31" s="105"/>
      <c r="BZ31" s="105"/>
      <c r="CA31" s="105"/>
      <c r="CB31" s="105"/>
      <c r="CC31" s="209"/>
      <c r="CD31" s="51"/>
      <c r="CE31" s="51"/>
      <c r="CF31" s="51"/>
      <c r="CG31" s="51"/>
      <c r="CH31" s="51"/>
      <c r="CI31" s="51"/>
      <c r="CJ31" s="51"/>
      <c r="CK31" s="51"/>
      <c r="CL31" s="51"/>
      <c r="CM31" s="51"/>
      <c r="CN31" s="51"/>
      <c r="CO31" s="51"/>
      <c r="CP31" s="51"/>
      <c r="CQ31" s="51"/>
      <c r="CR31" s="51"/>
      <c r="CS31" s="51"/>
      <c r="CT31" s="2"/>
      <c r="CU31" s="2"/>
      <c r="CV31" s="2"/>
      <c r="CW31" s="2"/>
    </row>
    <row r="32" spans="1:101" ht="15" customHeight="1" x14ac:dyDescent="0.15">
      <c r="A32" s="261"/>
      <c r="B32" s="262"/>
      <c r="C32" s="262"/>
      <c r="D32" s="262"/>
      <c r="E32" s="262"/>
      <c r="F32" s="262"/>
      <c r="G32" s="262"/>
      <c r="H32" s="262"/>
      <c r="I32" s="263"/>
      <c r="J32" s="125" t="s">
        <v>48</v>
      </c>
      <c r="K32" s="126"/>
      <c r="L32" s="126"/>
      <c r="M32" s="126"/>
      <c r="N32" s="126"/>
      <c r="O32" s="126"/>
      <c r="P32" s="126"/>
      <c r="Q32" s="255"/>
      <c r="R32" s="256"/>
      <c r="S32" s="256"/>
      <c r="T32" s="256"/>
      <c r="U32" s="129" t="s">
        <v>49</v>
      </c>
      <c r="V32" s="130"/>
      <c r="W32" s="245"/>
      <c r="X32" s="246"/>
      <c r="Y32" s="246"/>
      <c r="Z32" s="247"/>
      <c r="AA32" s="248">
        <f>ROUNDUP(AA28,-1)</f>
        <v>0</v>
      </c>
      <c r="AB32" s="249"/>
      <c r="AC32" s="249"/>
      <c r="AD32" s="249"/>
      <c r="AE32" s="249"/>
      <c r="AF32" s="250"/>
      <c r="AG32" s="254" t="s">
        <v>48</v>
      </c>
      <c r="AH32" s="126"/>
      <c r="AI32" s="126"/>
      <c r="AJ32" s="126"/>
      <c r="AK32" s="126"/>
      <c r="AL32" s="126"/>
      <c r="AM32" s="126"/>
      <c r="AN32" s="126"/>
      <c r="AO32" s="126"/>
      <c r="AP32" s="255"/>
      <c r="AQ32" s="256"/>
      <c r="AR32" s="256"/>
      <c r="AS32" s="256"/>
      <c r="AT32" s="129" t="s">
        <v>49</v>
      </c>
      <c r="AU32" s="130"/>
      <c r="AV32" s="245"/>
      <c r="AW32" s="246"/>
      <c r="AX32" s="246"/>
      <c r="AY32" s="247"/>
      <c r="AZ32" s="248">
        <f>ROUNDUP(AZ28,-1)</f>
        <v>0</v>
      </c>
      <c r="BA32" s="249"/>
      <c r="BB32" s="249"/>
      <c r="BC32" s="249"/>
      <c r="BD32" s="249"/>
      <c r="BE32" s="250"/>
      <c r="BF32" s="254" t="s">
        <v>48</v>
      </c>
      <c r="BG32" s="126"/>
      <c r="BH32" s="126"/>
      <c r="BI32" s="126"/>
      <c r="BJ32" s="126"/>
      <c r="BK32" s="126"/>
      <c r="BL32" s="126"/>
      <c r="BM32" s="126"/>
      <c r="BN32" s="255"/>
      <c r="BO32" s="256"/>
      <c r="BP32" s="256"/>
      <c r="BQ32" s="256"/>
      <c r="BR32" s="129" t="s">
        <v>49</v>
      </c>
      <c r="BS32" s="130"/>
      <c r="BT32" s="245"/>
      <c r="BU32" s="246"/>
      <c r="BV32" s="246"/>
      <c r="BW32" s="247"/>
      <c r="BX32" s="248">
        <f>ROUNDUP(BX28,-1)</f>
        <v>0</v>
      </c>
      <c r="BY32" s="249"/>
      <c r="BZ32" s="249"/>
      <c r="CA32" s="249"/>
      <c r="CB32" s="249"/>
      <c r="CC32" s="351"/>
      <c r="CD32" s="50"/>
      <c r="CE32" s="50"/>
      <c r="CF32" s="50"/>
      <c r="CG32" s="50"/>
      <c r="CH32" s="49"/>
      <c r="CI32" s="49"/>
      <c r="CJ32" s="49"/>
      <c r="CK32" s="49"/>
      <c r="CL32" s="52"/>
      <c r="CM32" s="52"/>
      <c r="CN32" s="52"/>
      <c r="CO32" s="52"/>
      <c r="CP32" s="52"/>
      <c r="CQ32" s="52"/>
      <c r="CR32" s="52"/>
      <c r="CS32" s="52"/>
      <c r="CT32" s="2"/>
      <c r="CU32" s="2"/>
      <c r="CV32" s="2"/>
      <c r="CW32" s="2"/>
    </row>
    <row r="33" spans="1:101" ht="15" customHeight="1" x14ac:dyDescent="0.15">
      <c r="A33" s="261"/>
      <c r="B33" s="262"/>
      <c r="C33" s="262"/>
      <c r="D33" s="262"/>
      <c r="E33" s="262"/>
      <c r="F33" s="262"/>
      <c r="G33" s="262"/>
      <c r="H33" s="262"/>
      <c r="I33" s="263"/>
      <c r="J33" s="242" t="s">
        <v>50</v>
      </c>
      <c r="K33" s="207"/>
      <c r="L33" s="207"/>
      <c r="M33" s="207"/>
      <c r="N33" s="207"/>
      <c r="O33" s="207"/>
      <c r="P33" s="207"/>
      <c r="Q33" s="243"/>
      <c r="R33" s="244"/>
      <c r="S33" s="244"/>
      <c r="T33" s="244"/>
      <c r="U33" s="120" t="s">
        <v>49</v>
      </c>
      <c r="V33" s="121"/>
      <c r="W33" s="198"/>
      <c r="X33" s="199"/>
      <c r="Y33" s="199"/>
      <c r="Z33" s="199"/>
      <c r="AA33" s="251" t="e">
        <f>ROUNDUP(AA22+AA26+AA27+AA30+AA31+AA32,-1)</f>
        <v>#VALUE!</v>
      </c>
      <c r="AB33" s="252"/>
      <c r="AC33" s="252"/>
      <c r="AD33" s="252"/>
      <c r="AE33" s="252"/>
      <c r="AF33" s="253"/>
      <c r="AG33" s="206" t="s">
        <v>50</v>
      </c>
      <c r="AH33" s="207"/>
      <c r="AI33" s="207"/>
      <c r="AJ33" s="207"/>
      <c r="AK33" s="207"/>
      <c r="AL33" s="207"/>
      <c r="AM33" s="207"/>
      <c r="AN33" s="207"/>
      <c r="AO33" s="207"/>
      <c r="AP33" s="243"/>
      <c r="AQ33" s="244"/>
      <c r="AR33" s="244"/>
      <c r="AS33" s="244"/>
      <c r="AT33" s="120" t="s">
        <v>49</v>
      </c>
      <c r="AU33" s="121"/>
      <c r="AV33" s="198"/>
      <c r="AW33" s="199"/>
      <c r="AX33" s="199"/>
      <c r="AY33" s="199"/>
      <c r="AZ33" s="251" t="e">
        <f>ROUNDUP(AZ22+AZ26+AZ27+AZ30+AZ31+AZ32,-1)</f>
        <v>#VALUE!</v>
      </c>
      <c r="BA33" s="252"/>
      <c r="BB33" s="252"/>
      <c r="BC33" s="252"/>
      <c r="BD33" s="252"/>
      <c r="BE33" s="253"/>
      <c r="BF33" s="206" t="s">
        <v>50</v>
      </c>
      <c r="BG33" s="207"/>
      <c r="BH33" s="207"/>
      <c r="BI33" s="207"/>
      <c r="BJ33" s="207"/>
      <c r="BK33" s="207"/>
      <c r="BL33" s="207"/>
      <c r="BM33" s="207"/>
      <c r="BN33" s="243"/>
      <c r="BO33" s="244"/>
      <c r="BP33" s="244"/>
      <c r="BQ33" s="244"/>
      <c r="BR33" s="120" t="s">
        <v>49</v>
      </c>
      <c r="BS33" s="121"/>
      <c r="BT33" s="198"/>
      <c r="BU33" s="199"/>
      <c r="BV33" s="199"/>
      <c r="BW33" s="199"/>
      <c r="BX33" s="251" t="e">
        <f>ROUNDUP(BX22+BX26+BX27+BX30+BX31+BX32,-1)</f>
        <v>#VALUE!</v>
      </c>
      <c r="BY33" s="252"/>
      <c r="BZ33" s="252"/>
      <c r="CA33" s="252"/>
      <c r="CB33" s="252"/>
      <c r="CC33" s="352"/>
      <c r="CD33" s="50"/>
      <c r="CE33" s="50"/>
      <c r="CF33" s="50"/>
      <c r="CG33" s="50"/>
      <c r="CH33" s="49"/>
      <c r="CI33" s="49"/>
      <c r="CJ33" s="49"/>
      <c r="CK33" s="49"/>
      <c r="CL33" s="52"/>
      <c r="CM33" s="52"/>
      <c r="CN33" s="52"/>
      <c r="CO33" s="52"/>
      <c r="CP33" s="52"/>
      <c r="CQ33" s="52"/>
      <c r="CR33" s="52"/>
      <c r="CS33" s="52"/>
      <c r="CT33" s="2"/>
      <c r="CU33" s="2"/>
      <c r="CV33" s="2"/>
      <c r="CW33" s="2"/>
    </row>
    <row r="34" spans="1:101" ht="15" customHeight="1" x14ac:dyDescent="0.15">
      <c r="A34" s="264"/>
      <c r="B34" s="265"/>
      <c r="C34" s="265"/>
      <c r="D34" s="265"/>
      <c r="E34" s="265"/>
      <c r="F34" s="265"/>
      <c r="G34" s="265"/>
      <c r="H34" s="265"/>
      <c r="I34" s="266"/>
      <c r="J34" s="239" t="s">
        <v>51</v>
      </c>
      <c r="K34" s="240"/>
      <c r="L34" s="240"/>
      <c r="M34" s="240"/>
      <c r="N34" s="240"/>
      <c r="O34" s="240"/>
      <c r="P34" s="240"/>
      <c r="Q34" s="200"/>
      <c r="R34" s="201"/>
      <c r="S34" s="201"/>
      <c r="T34" s="201"/>
      <c r="U34" s="202" t="s">
        <v>49</v>
      </c>
      <c r="V34" s="203"/>
      <c r="W34" s="204"/>
      <c r="X34" s="205"/>
      <c r="Y34" s="205"/>
      <c r="Z34" s="205"/>
      <c r="AA34" s="251" t="e">
        <f>ROUNDUP(AA21+AA27+AA28+AA31+AA32+AA33,-1)</f>
        <v>#VALUE!</v>
      </c>
      <c r="AB34" s="252"/>
      <c r="AC34" s="252"/>
      <c r="AD34" s="252"/>
      <c r="AE34" s="252"/>
      <c r="AF34" s="253"/>
      <c r="AG34" s="241" t="s">
        <v>51</v>
      </c>
      <c r="AH34" s="240"/>
      <c r="AI34" s="240"/>
      <c r="AJ34" s="240"/>
      <c r="AK34" s="240"/>
      <c r="AL34" s="240"/>
      <c r="AM34" s="240"/>
      <c r="AN34" s="240"/>
      <c r="AO34" s="240"/>
      <c r="AP34" s="200"/>
      <c r="AQ34" s="201"/>
      <c r="AR34" s="201"/>
      <c r="AS34" s="201"/>
      <c r="AT34" s="202" t="s">
        <v>49</v>
      </c>
      <c r="AU34" s="203"/>
      <c r="AV34" s="204"/>
      <c r="AW34" s="205"/>
      <c r="AX34" s="205"/>
      <c r="AY34" s="205"/>
      <c r="AZ34" s="251" t="e">
        <f>ROUNDUP(AZ21+AZ27+AZ28+AZ31+AZ32+AZ33,-1)</f>
        <v>#VALUE!</v>
      </c>
      <c r="BA34" s="252"/>
      <c r="BB34" s="252"/>
      <c r="BC34" s="252"/>
      <c r="BD34" s="252"/>
      <c r="BE34" s="253"/>
      <c r="BF34" s="241" t="s">
        <v>51</v>
      </c>
      <c r="BG34" s="240"/>
      <c r="BH34" s="240"/>
      <c r="BI34" s="240"/>
      <c r="BJ34" s="240"/>
      <c r="BK34" s="240"/>
      <c r="BL34" s="240"/>
      <c r="BM34" s="240"/>
      <c r="BN34" s="200"/>
      <c r="BO34" s="201"/>
      <c r="BP34" s="201"/>
      <c r="BQ34" s="201"/>
      <c r="BR34" s="202" t="s">
        <v>49</v>
      </c>
      <c r="BS34" s="203"/>
      <c r="BT34" s="204"/>
      <c r="BU34" s="205"/>
      <c r="BV34" s="205"/>
      <c r="BW34" s="205"/>
      <c r="BX34" s="353" t="e">
        <f>ROUNDUP(BX21+BX27+BX28+BX31+BX32+BX33,-1)</f>
        <v>#VALUE!</v>
      </c>
      <c r="BY34" s="354"/>
      <c r="BZ34" s="354"/>
      <c r="CA34" s="354"/>
      <c r="CB34" s="354"/>
      <c r="CC34" s="355"/>
      <c r="CD34" s="50"/>
      <c r="CE34" s="50"/>
      <c r="CF34" s="50"/>
      <c r="CG34" s="50"/>
      <c r="CH34" s="49"/>
      <c r="CI34" s="49"/>
      <c r="CJ34" s="49"/>
      <c r="CK34" s="49"/>
      <c r="CL34" s="52"/>
      <c r="CM34" s="52"/>
      <c r="CN34" s="52"/>
      <c r="CO34" s="52"/>
      <c r="CP34" s="52"/>
      <c r="CQ34" s="52"/>
      <c r="CR34" s="52"/>
      <c r="CS34" s="52"/>
      <c r="CT34" s="2"/>
      <c r="CU34" s="2"/>
      <c r="CV34" s="2"/>
      <c r="CW34" s="2"/>
    </row>
    <row r="35" spans="1:101" ht="15" customHeight="1" x14ac:dyDescent="0.15">
      <c r="A35" s="287" t="s">
        <v>66</v>
      </c>
      <c r="B35" s="288"/>
      <c r="C35" s="288"/>
      <c r="D35" s="288"/>
      <c r="E35" s="288"/>
      <c r="F35" s="288"/>
      <c r="G35" s="288"/>
      <c r="H35" s="288"/>
      <c r="I35" s="289"/>
      <c r="J35" s="296"/>
      <c r="K35" s="297"/>
      <c r="L35" s="297"/>
      <c r="M35" s="297"/>
      <c r="N35" s="297"/>
      <c r="O35" s="297"/>
      <c r="P35" s="297"/>
      <c r="Q35" s="297"/>
      <c r="R35" s="297"/>
      <c r="S35" s="297"/>
      <c r="T35" s="297"/>
      <c r="U35" s="297"/>
      <c r="V35" s="297"/>
      <c r="W35" s="297"/>
      <c r="X35" s="297"/>
      <c r="Y35" s="297"/>
      <c r="Z35" s="298"/>
      <c r="AA35" s="299"/>
      <c r="AB35" s="300"/>
      <c r="AC35" s="300"/>
      <c r="AD35" s="300"/>
      <c r="AE35" s="300"/>
      <c r="AF35" s="301"/>
      <c r="AG35" s="302"/>
      <c r="AH35" s="303"/>
      <c r="AI35" s="304"/>
      <c r="AJ35" s="304"/>
      <c r="AK35" s="304"/>
      <c r="AL35" s="304"/>
      <c r="AM35" s="304"/>
      <c r="AN35" s="304"/>
      <c r="AO35" s="304"/>
      <c r="AP35" s="304"/>
      <c r="AQ35" s="304"/>
      <c r="AR35" s="304"/>
      <c r="AS35" s="304"/>
      <c r="AT35" s="304"/>
      <c r="AU35" s="304"/>
      <c r="AV35" s="304"/>
      <c r="AW35" s="304"/>
      <c r="AX35" s="304"/>
      <c r="AY35" s="305"/>
      <c r="AZ35" s="306"/>
      <c r="BA35" s="307"/>
      <c r="BB35" s="307"/>
      <c r="BC35" s="307"/>
      <c r="BD35" s="307"/>
      <c r="BE35" s="307"/>
      <c r="BF35" s="302"/>
      <c r="BG35" s="303"/>
      <c r="BH35" s="304"/>
      <c r="BI35" s="304"/>
      <c r="BJ35" s="304"/>
      <c r="BK35" s="304"/>
      <c r="BL35" s="304"/>
      <c r="BM35" s="304"/>
      <c r="BN35" s="304"/>
      <c r="BO35" s="304"/>
      <c r="BP35" s="304"/>
      <c r="BQ35" s="304"/>
      <c r="BR35" s="304"/>
      <c r="BS35" s="304"/>
      <c r="BT35" s="304"/>
      <c r="BU35" s="304"/>
      <c r="BV35" s="304"/>
      <c r="BW35" s="305"/>
      <c r="BX35" s="306"/>
      <c r="BY35" s="307"/>
      <c r="BZ35" s="307"/>
      <c r="CA35" s="307"/>
      <c r="CB35" s="307"/>
      <c r="CC35" s="349"/>
      <c r="CD35" s="24"/>
      <c r="CE35" s="24"/>
      <c r="CF35" s="24"/>
      <c r="CG35" s="24"/>
      <c r="CH35" s="24"/>
      <c r="CI35" s="24"/>
      <c r="CJ35" s="24"/>
      <c r="CK35" s="24"/>
      <c r="CL35" s="25"/>
      <c r="CM35" s="26"/>
      <c r="CN35" s="26"/>
      <c r="CO35" s="26"/>
      <c r="CP35" s="26"/>
      <c r="CQ35" s="26"/>
      <c r="CR35" s="26"/>
      <c r="CS35" s="26"/>
      <c r="CT35" s="2"/>
      <c r="CU35" s="2"/>
      <c r="CV35" s="2"/>
      <c r="CW35" s="2"/>
    </row>
    <row r="36" spans="1:101" ht="15" customHeight="1" x14ac:dyDescent="0.15">
      <c r="A36" s="290"/>
      <c r="B36" s="291"/>
      <c r="C36" s="291"/>
      <c r="D36" s="291"/>
      <c r="E36" s="291"/>
      <c r="F36" s="291"/>
      <c r="G36" s="291"/>
      <c r="H36" s="291"/>
      <c r="I36" s="292"/>
      <c r="J36" s="280"/>
      <c r="K36" s="281"/>
      <c r="L36" s="281"/>
      <c r="M36" s="281"/>
      <c r="N36" s="281"/>
      <c r="O36" s="281"/>
      <c r="P36" s="281"/>
      <c r="Q36" s="281"/>
      <c r="R36" s="281"/>
      <c r="S36" s="281"/>
      <c r="T36" s="281"/>
      <c r="U36" s="281"/>
      <c r="V36" s="281"/>
      <c r="W36" s="281"/>
      <c r="X36" s="281"/>
      <c r="Y36" s="281"/>
      <c r="Z36" s="282"/>
      <c r="AA36" s="278"/>
      <c r="AB36" s="278"/>
      <c r="AC36" s="278"/>
      <c r="AD36" s="278"/>
      <c r="AE36" s="278"/>
      <c r="AF36" s="279"/>
      <c r="AG36" s="283"/>
      <c r="AH36" s="284"/>
      <c r="AI36" s="281"/>
      <c r="AJ36" s="281"/>
      <c r="AK36" s="281"/>
      <c r="AL36" s="281"/>
      <c r="AM36" s="281"/>
      <c r="AN36" s="281"/>
      <c r="AO36" s="281"/>
      <c r="AP36" s="281"/>
      <c r="AQ36" s="281"/>
      <c r="AR36" s="281"/>
      <c r="AS36" s="281"/>
      <c r="AT36" s="281"/>
      <c r="AU36" s="281"/>
      <c r="AV36" s="281"/>
      <c r="AW36" s="281"/>
      <c r="AX36" s="281"/>
      <c r="AY36" s="282"/>
      <c r="AZ36" s="285"/>
      <c r="BA36" s="285"/>
      <c r="BB36" s="285"/>
      <c r="BC36" s="285"/>
      <c r="BD36" s="285"/>
      <c r="BE36" s="286"/>
      <c r="BF36" s="283"/>
      <c r="BG36" s="284"/>
      <c r="BH36" s="281"/>
      <c r="BI36" s="281"/>
      <c r="BJ36" s="281"/>
      <c r="BK36" s="281"/>
      <c r="BL36" s="281"/>
      <c r="BM36" s="281"/>
      <c r="BN36" s="281"/>
      <c r="BO36" s="281"/>
      <c r="BP36" s="281"/>
      <c r="BQ36" s="281"/>
      <c r="BR36" s="281"/>
      <c r="BS36" s="281"/>
      <c r="BT36" s="281"/>
      <c r="BU36" s="281"/>
      <c r="BV36" s="281"/>
      <c r="BW36" s="282"/>
      <c r="BX36" s="285"/>
      <c r="BY36" s="285"/>
      <c r="BZ36" s="285"/>
      <c r="CA36" s="285"/>
      <c r="CB36" s="285"/>
      <c r="CC36" s="350"/>
      <c r="CD36" s="24"/>
      <c r="CE36" s="24"/>
      <c r="CF36" s="24"/>
      <c r="CG36" s="24"/>
      <c r="CH36" s="24"/>
      <c r="CI36" s="24"/>
      <c r="CJ36" s="24"/>
      <c r="CK36" s="24"/>
      <c r="CL36" s="25"/>
      <c r="CM36" s="25"/>
      <c r="CN36" s="25"/>
      <c r="CO36" s="25"/>
      <c r="CP36" s="25"/>
      <c r="CQ36" s="25"/>
      <c r="CR36" s="25"/>
      <c r="CS36" s="25"/>
      <c r="CT36" s="2"/>
      <c r="CU36" s="2"/>
      <c r="CV36" s="2"/>
      <c r="CW36" s="2"/>
    </row>
    <row r="37" spans="1:101" ht="15" customHeight="1" x14ac:dyDescent="0.15">
      <c r="A37" s="290"/>
      <c r="B37" s="291"/>
      <c r="C37" s="291"/>
      <c r="D37" s="291"/>
      <c r="E37" s="291"/>
      <c r="F37" s="291"/>
      <c r="G37" s="291"/>
      <c r="H37" s="291"/>
      <c r="I37" s="292"/>
      <c r="J37" s="280"/>
      <c r="K37" s="281"/>
      <c r="L37" s="281"/>
      <c r="M37" s="281"/>
      <c r="N37" s="281"/>
      <c r="O37" s="281"/>
      <c r="P37" s="281"/>
      <c r="Q37" s="281"/>
      <c r="R37" s="281"/>
      <c r="S37" s="281"/>
      <c r="T37" s="281"/>
      <c r="U37" s="281"/>
      <c r="V37" s="281"/>
      <c r="W37" s="281"/>
      <c r="X37" s="281"/>
      <c r="Y37" s="281"/>
      <c r="Z37" s="282"/>
      <c r="AA37" s="278"/>
      <c r="AB37" s="278"/>
      <c r="AC37" s="278"/>
      <c r="AD37" s="278"/>
      <c r="AE37" s="278"/>
      <c r="AF37" s="279"/>
      <c r="AG37" s="283"/>
      <c r="AH37" s="284"/>
      <c r="AI37" s="281"/>
      <c r="AJ37" s="281"/>
      <c r="AK37" s="281"/>
      <c r="AL37" s="281"/>
      <c r="AM37" s="281"/>
      <c r="AN37" s="281"/>
      <c r="AO37" s="281"/>
      <c r="AP37" s="281"/>
      <c r="AQ37" s="281"/>
      <c r="AR37" s="281"/>
      <c r="AS37" s="281"/>
      <c r="AT37" s="281"/>
      <c r="AU37" s="281"/>
      <c r="AV37" s="281"/>
      <c r="AW37" s="281"/>
      <c r="AX37" s="281"/>
      <c r="AY37" s="282"/>
      <c r="AZ37" s="285"/>
      <c r="BA37" s="285"/>
      <c r="BB37" s="285"/>
      <c r="BC37" s="285"/>
      <c r="BD37" s="285"/>
      <c r="BE37" s="286"/>
      <c r="BF37" s="283"/>
      <c r="BG37" s="284"/>
      <c r="BH37" s="281"/>
      <c r="BI37" s="281"/>
      <c r="BJ37" s="281"/>
      <c r="BK37" s="281"/>
      <c r="BL37" s="281"/>
      <c r="BM37" s="281"/>
      <c r="BN37" s="281"/>
      <c r="BO37" s="281"/>
      <c r="BP37" s="281"/>
      <c r="BQ37" s="281"/>
      <c r="BR37" s="281"/>
      <c r="BS37" s="281"/>
      <c r="BT37" s="281"/>
      <c r="BU37" s="281"/>
      <c r="BV37" s="281"/>
      <c r="BW37" s="282"/>
      <c r="BX37" s="267"/>
      <c r="BY37" s="267"/>
      <c r="BZ37" s="267"/>
      <c r="CA37" s="267"/>
      <c r="CB37" s="267"/>
      <c r="CC37" s="268"/>
      <c r="CD37" s="24"/>
      <c r="CE37" s="24"/>
      <c r="CF37" s="24"/>
      <c r="CG37" s="24"/>
      <c r="CH37" s="24"/>
      <c r="CI37" s="24"/>
      <c r="CJ37" s="24"/>
      <c r="CK37" s="24"/>
      <c r="CL37" s="25"/>
      <c r="CM37" s="25"/>
      <c r="CN37" s="25"/>
      <c r="CO37" s="25"/>
      <c r="CP37" s="25"/>
      <c r="CQ37" s="25"/>
      <c r="CR37" s="25"/>
      <c r="CS37" s="25"/>
      <c r="CT37" s="2"/>
      <c r="CU37" s="2"/>
      <c r="CV37" s="2"/>
      <c r="CW37" s="2"/>
    </row>
    <row r="38" spans="1:101" ht="15" customHeight="1" x14ac:dyDescent="0.15">
      <c r="A38" s="290"/>
      <c r="B38" s="291"/>
      <c r="C38" s="291"/>
      <c r="D38" s="291"/>
      <c r="E38" s="291"/>
      <c r="F38" s="291"/>
      <c r="G38" s="291"/>
      <c r="H38" s="291"/>
      <c r="I38" s="292"/>
      <c r="J38" s="280"/>
      <c r="K38" s="281"/>
      <c r="L38" s="281"/>
      <c r="M38" s="281"/>
      <c r="N38" s="281"/>
      <c r="O38" s="281"/>
      <c r="P38" s="281"/>
      <c r="Q38" s="281"/>
      <c r="R38" s="281"/>
      <c r="S38" s="281"/>
      <c r="T38" s="281"/>
      <c r="U38" s="281"/>
      <c r="V38" s="281"/>
      <c r="W38" s="281"/>
      <c r="X38" s="281"/>
      <c r="Y38" s="281"/>
      <c r="Z38" s="282"/>
      <c r="AA38" s="278"/>
      <c r="AB38" s="278"/>
      <c r="AC38" s="278"/>
      <c r="AD38" s="278"/>
      <c r="AE38" s="278"/>
      <c r="AF38" s="279"/>
      <c r="AG38" s="283"/>
      <c r="AH38" s="284"/>
      <c r="AI38" s="281"/>
      <c r="AJ38" s="281"/>
      <c r="AK38" s="281"/>
      <c r="AL38" s="281"/>
      <c r="AM38" s="281"/>
      <c r="AN38" s="281"/>
      <c r="AO38" s="281"/>
      <c r="AP38" s="281"/>
      <c r="AQ38" s="281"/>
      <c r="AR38" s="281"/>
      <c r="AS38" s="281"/>
      <c r="AT38" s="281"/>
      <c r="AU38" s="281"/>
      <c r="AV38" s="281"/>
      <c r="AW38" s="281"/>
      <c r="AX38" s="281"/>
      <c r="AY38" s="282"/>
      <c r="AZ38" s="285"/>
      <c r="BA38" s="285"/>
      <c r="BB38" s="285"/>
      <c r="BC38" s="285"/>
      <c r="BD38" s="285"/>
      <c r="BE38" s="286"/>
      <c r="BF38" s="283"/>
      <c r="BG38" s="284"/>
      <c r="BH38" s="281"/>
      <c r="BI38" s="281"/>
      <c r="BJ38" s="281"/>
      <c r="BK38" s="281"/>
      <c r="BL38" s="281"/>
      <c r="BM38" s="281"/>
      <c r="BN38" s="281"/>
      <c r="BO38" s="281"/>
      <c r="BP38" s="281"/>
      <c r="BQ38" s="281"/>
      <c r="BR38" s="281"/>
      <c r="BS38" s="281"/>
      <c r="BT38" s="281"/>
      <c r="BU38" s="281"/>
      <c r="BV38" s="281"/>
      <c r="BW38" s="282"/>
      <c r="BX38" s="267"/>
      <c r="BY38" s="267"/>
      <c r="BZ38" s="267"/>
      <c r="CA38" s="267"/>
      <c r="CB38" s="267"/>
      <c r="CC38" s="268"/>
      <c r="CD38" s="24"/>
      <c r="CE38" s="24"/>
      <c r="CF38" s="24"/>
      <c r="CG38" s="24"/>
      <c r="CH38" s="24"/>
      <c r="CI38" s="24"/>
      <c r="CJ38" s="24"/>
      <c r="CK38" s="24"/>
      <c r="CL38" s="25"/>
      <c r="CM38" s="25"/>
      <c r="CN38" s="25"/>
      <c r="CO38" s="25"/>
      <c r="CP38" s="25"/>
      <c r="CQ38" s="25"/>
      <c r="CR38" s="25"/>
      <c r="CS38" s="25"/>
      <c r="CT38" s="2"/>
      <c r="CU38" s="2"/>
      <c r="CV38" s="2"/>
      <c r="CW38" s="2"/>
    </row>
    <row r="39" spans="1:101" ht="15" customHeight="1" x14ac:dyDescent="0.15">
      <c r="A39" s="290"/>
      <c r="B39" s="291"/>
      <c r="C39" s="291"/>
      <c r="D39" s="291"/>
      <c r="E39" s="291"/>
      <c r="F39" s="291"/>
      <c r="G39" s="291"/>
      <c r="H39" s="291"/>
      <c r="I39" s="292"/>
      <c r="J39" s="269"/>
      <c r="K39" s="270"/>
      <c r="L39" s="270"/>
      <c r="M39" s="270"/>
      <c r="N39" s="270"/>
      <c r="O39" s="270"/>
      <c r="P39" s="270"/>
      <c r="Q39" s="270"/>
      <c r="R39" s="270"/>
      <c r="S39" s="270"/>
      <c r="T39" s="270"/>
      <c r="U39" s="270"/>
      <c r="V39" s="270"/>
      <c r="W39" s="270"/>
      <c r="X39" s="270"/>
      <c r="Y39" s="270"/>
      <c r="Z39" s="271"/>
      <c r="AA39" s="272"/>
      <c r="AB39" s="272"/>
      <c r="AC39" s="272"/>
      <c r="AD39" s="272"/>
      <c r="AE39" s="272"/>
      <c r="AF39" s="273"/>
      <c r="AG39" s="274"/>
      <c r="AH39" s="275"/>
      <c r="AI39" s="270"/>
      <c r="AJ39" s="270"/>
      <c r="AK39" s="270"/>
      <c r="AL39" s="270"/>
      <c r="AM39" s="270"/>
      <c r="AN39" s="270"/>
      <c r="AO39" s="270"/>
      <c r="AP39" s="270"/>
      <c r="AQ39" s="270"/>
      <c r="AR39" s="270"/>
      <c r="AS39" s="270"/>
      <c r="AT39" s="270"/>
      <c r="AU39" s="270"/>
      <c r="AV39" s="270"/>
      <c r="AW39" s="270"/>
      <c r="AX39" s="270"/>
      <c r="AY39" s="271"/>
      <c r="AZ39" s="276"/>
      <c r="BA39" s="276"/>
      <c r="BB39" s="276"/>
      <c r="BC39" s="276"/>
      <c r="BD39" s="276"/>
      <c r="BE39" s="277"/>
      <c r="BF39" s="274"/>
      <c r="BG39" s="275"/>
      <c r="BH39" s="270"/>
      <c r="BI39" s="270"/>
      <c r="BJ39" s="270"/>
      <c r="BK39" s="270"/>
      <c r="BL39" s="270"/>
      <c r="BM39" s="270"/>
      <c r="BN39" s="270"/>
      <c r="BO39" s="270"/>
      <c r="BP39" s="270"/>
      <c r="BQ39" s="270"/>
      <c r="BR39" s="270"/>
      <c r="BS39" s="270"/>
      <c r="BT39" s="270"/>
      <c r="BU39" s="270"/>
      <c r="BV39" s="270"/>
      <c r="BW39" s="271"/>
      <c r="BX39" s="317"/>
      <c r="BY39" s="317"/>
      <c r="BZ39" s="317"/>
      <c r="CA39" s="317"/>
      <c r="CB39" s="317"/>
      <c r="CC39" s="318"/>
      <c r="CD39" s="24"/>
      <c r="CE39" s="24"/>
      <c r="CF39" s="24"/>
      <c r="CG39" s="24"/>
      <c r="CH39" s="24"/>
      <c r="CI39" s="24"/>
      <c r="CJ39" s="24"/>
      <c r="CK39" s="24"/>
      <c r="CL39" s="25"/>
      <c r="CM39" s="25"/>
      <c r="CN39" s="25"/>
      <c r="CO39" s="25"/>
      <c r="CP39" s="25"/>
      <c r="CQ39" s="25"/>
      <c r="CR39" s="25"/>
      <c r="CS39" s="25"/>
      <c r="CT39" s="2"/>
      <c r="CU39" s="2"/>
      <c r="CV39" s="2"/>
      <c r="CW39" s="2"/>
    </row>
    <row r="40" spans="1:101" ht="15" customHeight="1" x14ac:dyDescent="0.15">
      <c r="A40" s="290"/>
      <c r="B40" s="291"/>
      <c r="C40" s="291"/>
      <c r="D40" s="291"/>
      <c r="E40" s="291"/>
      <c r="F40" s="291"/>
      <c r="G40" s="291"/>
      <c r="H40" s="291"/>
      <c r="I40" s="292"/>
      <c r="J40" s="319"/>
      <c r="K40" s="320"/>
      <c r="L40" s="320"/>
      <c r="M40" s="320"/>
      <c r="N40" s="320"/>
      <c r="O40" s="320"/>
      <c r="P40" s="320"/>
      <c r="Q40" s="320"/>
      <c r="R40" s="320"/>
      <c r="S40" s="320"/>
      <c r="T40" s="320"/>
      <c r="U40" s="320"/>
      <c r="V40" s="320"/>
      <c r="W40" s="320"/>
      <c r="X40" s="320"/>
      <c r="Y40" s="320"/>
      <c r="Z40" s="321"/>
      <c r="AA40" s="322"/>
      <c r="AB40" s="322"/>
      <c r="AC40" s="322"/>
      <c r="AD40" s="322"/>
      <c r="AE40" s="322"/>
      <c r="AF40" s="323"/>
      <c r="AG40" s="324"/>
      <c r="AH40" s="325"/>
      <c r="AI40" s="320"/>
      <c r="AJ40" s="320"/>
      <c r="AK40" s="320"/>
      <c r="AL40" s="320"/>
      <c r="AM40" s="320"/>
      <c r="AN40" s="320"/>
      <c r="AO40" s="320"/>
      <c r="AP40" s="320"/>
      <c r="AQ40" s="320"/>
      <c r="AR40" s="320"/>
      <c r="AS40" s="320"/>
      <c r="AT40" s="320"/>
      <c r="AU40" s="320"/>
      <c r="AV40" s="320"/>
      <c r="AW40" s="320"/>
      <c r="AX40" s="320"/>
      <c r="AY40" s="321"/>
      <c r="AZ40" s="326"/>
      <c r="BA40" s="326"/>
      <c r="BB40" s="326"/>
      <c r="BC40" s="326"/>
      <c r="BD40" s="326"/>
      <c r="BE40" s="327"/>
      <c r="BF40" s="324"/>
      <c r="BG40" s="325"/>
      <c r="BH40" s="320"/>
      <c r="BI40" s="320"/>
      <c r="BJ40" s="320"/>
      <c r="BK40" s="320"/>
      <c r="BL40" s="320"/>
      <c r="BM40" s="320"/>
      <c r="BN40" s="320"/>
      <c r="BO40" s="320"/>
      <c r="BP40" s="320"/>
      <c r="BQ40" s="320"/>
      <c r="BR40" s="320"/>
      <c r="BS40" s="320"/>
      <c r="BT40" s="320"/>
      <c r="BU40" s="320"/>
      <c r="BV40" s="320"/>
      <c r="BW40" s="321"/>
      <c r="BX40" s="328"/>
      <c r="BY40" s="328"/>
      <c r="BZ40" s="328"/>
      <c r="CA40" s="328"/>
      <c r="CB40" s="328"/>
      <c r="CC40" s="329"/>
      <c r="CD40" s="24"/>
      <c r="CE40" s="24"/>
      <c r="CF40" s="24"/>
      <c r="CG40" s="24"/>
      <c r="CH40" s="24"/>
      <c r="CI40" s="24"/>
      <c r="CJ40" s="24"/>
      <c r="CK40" s="24"/>
      <c r="CL40" s="25"/>
      <c r="CM40" s="25"/>
      <c r="CN40" s="25"/>
      <c r="CO40" s="25"/>
      <c r="CP40" s="25"/>
      <c r="CQ40" s="25"/>
      <c r="CR40" s="25"/>
      <c r="CS40" s="25"/>
      <c r="CT40" s="2"/>
      <c r="CU40" s="2"/>
      <c r="CV40" s="2"/>
      <c r="CW40" s="2"/>
    </row>
    <row r="41" spans="1:101" ht="22.5" customHeight="1" thickBot="1" x14ac:dyDescent="0.2">
      <c r="A41" s="293"/>
      <c r="B41" s="294"/>
      <c r="C41" s="294"/>
      <c r="D41" s="294"/>
      <c r="E41" s="294"/>
      <c r="F41" s="294"/>
      <c r="G41" s="294"/>
      <c r="H41" s="294"/>
      <c r="I41" s="295"/>
      <c r="J41" s="308" t="s">
        <v>52</v>
      </c>
      <c r="K41" s="309"/>
      <c r="L41" s="309"/>
      <c r="M41" s="309"/>
      <c r="N41" s="309"/>
      <c r="O41" s="309"/>
      <c r="P41" s="309"/>
      <c r="Q41" s="309"/>
      <c r="R41" s="309"/>
      <c r="S41" s="309"/>
      <c r="T41" s="309"/>
      <c r="U41" s="309"/>
      <c r="V41" s="309"/>
      <c r="W41" s="309"/>
      <c r="X41" s="309"/>
      <c r="Y41" s="309"/>
      <c r="Z41" s="309"/>
      <c r="AA41" s="310">
        <f>AA32+AA35+AA36+AA37+AA38+AA39+AA40</f>
        <v>0</v>
      </c>
      <c r="AB41" s="310"/>
      <c r="AC41" s="310"/>
      <c r="AD41" s="310"/>
      <c r="AE41" s="310"/>
      <c r="AF41" s="311"/>
      <c r="AG41" s="312" t="s">
        <v>52</v>
      </c>
      <c r="AH41" s="309"/>
      <c r="AI41" s="309"/>
      <c r="AJ41" s="309"/>
      <c r="AK41" s="309"/>
      <c r="AL41" s="309"/>
      <c r="AM41" s="309"/>
      <c r="AN41" s="309"/>
      <c r="AO41" s="309"/>
      <c r="AP41" s="309"/>
      <c r="AQ41" s="309"/>
      <c r="AR41" s="309"/>
      <c r="AS41" s="309"/>
      <c r="AT41" s="309"/>
      <c r="AU41" s="309"/>
      <c r="AV41" s="309"/>
      <c r="AW41" s="309"/>
      <c r="AX41" s="309"/>
      <c r="AY41" s="309"/>
      <c r="AZ41" s="313">
        <f>AZ32+AZ35+AZ36+AZ37+AZ38+AZ39+AZ40</f>
        <v>0</v>
      </c>
      <c r="BA41" s="314"/>
      <c r="BB41" s="314"/>
      <c r="BC41" s="314"/>
      <c r="BD41" s="314"/>
      <c r="BE41" s="315"/>
      <c r="BF41" s="309" t="s">
        <v>52</v>
      </c>
      <c r="BG41" s="309"/>
      <c r="BH41" s="309"/>
      <c r="BI41" s="309"/>
      <c r="BJ41" s="309"/>
      <c r="BK41" s="309"/>
      <c r="BL41" s="309"/>
      <c r="BM41" s="309"/>
      <c r="BN41" s="309"/>
      <c r="BO41" s="309"/>
      <c r="BP41" s="309"/>
      <c r="BQ41" s="309"/>
      <c r="BR41" s="309"/>
      <c r="BS41" s="309"/>
      <c r="BT41" s="309"/>
      <c r="BU41" s="309"/>
      <c r="BV41" s="309"/>
      <c r="BW41" s="309"/>
      <c r="BX41" s="313">
        <f>BX32+BX35+BX36+BX37+BX38+BX39+BX40</f>
        <v>0</v>
      </c>
      <c r="BY41" s="314"/>
      <c r="BZ41" s="314"/>
      <c r="CA41" s="314"/>
      <c r="CB41" s="314"/>
      <c r="CC41" s="316"/>
      <c r="CD41" s="27"/>
      <c r="CE41" s="27"/>
      <c r="CF41" s="27"/>
      <c r="CG41" s="27"/>
      <c r="CH41" s="27"/>
      <c r="CI41" s="27"/>
      <c r="CJ41" s="27"/>
      <c r="CK41" s="27"/>
      <c r="CL41" s="28"/>
      <c r="CM41" s="28"/>
      <c r="CN41" s="28"/>
      <c r="CO41" s="28"/>
      <c r="CP41" s="28"/>
      <c r="CQ41" s="28"/>
      <c r="CR41" s="28"/>
      <c r="CS41" s="28"/>
      <c r="CT41" s="2"/>
      <c r="CU41" s="2"/>
      <c r="CV41" s="2"/>
      <c r="CW41" s="2"/>
    </row>
    <row r="42" spans="1:101" ht="24" customHeight="1" thickBot="1" x14ac:dyDescent="0.2">
      <c r="A42" s="340" t="s">
        <v>53</v>
      </c>
      <c r="B42" s="341"/>
      <c r="C42" s="341"/>
      <c r="D42" s="341"/>
      <c r="E42" s="341"/>
      <c r="F42" s="341"/>
      <c r="G42" s="341"/>
      <c r="H42" s="341"/>
      <c r="I42" s="342"/>
      <c r="J42" s="343">
        <f>IFERROR(J23+N24+Y24+N25+N26+AA41,0)</f>
        <v>0</v>
      </c>
      <c r="K42" s="344"/>
      <c r="L42" s="344"/>
      <c r="M42" s="344"/>
      <c r="N42" s="344"/>
      <c r="O42" s="344"/>
      <c r="P42" s="344"/>
      <c r="Q42" s="344"/>
      <c r="R42" s="344"/>
      <c r="S42" s="344"/>
      <c r="T42" s="344"/>
      <c r="U42" s="344"/>
      <c r="V42" s="344"/>
      <c r="W42" s="344"/>
      <c r="X42" s="344"/>
      <c r="Y42" s="344"/>
      <c r="Z42" s="344"/>
      <c r="AA42" s="344"/>
      <c r="AB42" s="344"/>
      <c r="AC42" s="344"/>
      <c r="AD42" s="330" t="s">
        <v>54</v>
      </c>
      <c r="AE42" s="330"/>
      <c r="AF42" s="330"/>
      <c r="AG42" s="345">
        <f>IFERROR(AG23+AM24+AX24+AM25+AM26+AZ41,0)</f>
        <v>0</v>
      </c>
      <c r="AH42" s="344"/>
      <c r="AI42" s="344"/>
      <c r="AJ42" s="344"/>
      <c r="AK42" s="344"/>
      <c r="AL42" s="344"/>
      <c r="AM42" s="344"/>
      <c r="AN42" s="344"/>
      <c r="AO42" s="344"/>
      <c r="AP42" s="344"/>
      <c r="AQ42" s="344"/>
      <c r="AR42" s="344"/>
      <c r="AS42" s="344"/>
      <c r="AT42" s="344"/>
      <c r="AU42" s="344"/>
      <c r="AV42" s="344"/>
      <c r="AW42" s="344"/>
      <c r="AX42" s="344"/>
      <c r="AY42" s="344"/>
      <c r="AZ42" s="344"/>
      <c r="BA42" s="344"/>
      <c r="BB42" s="344"/>
      <c r="BC42" s="330" t="s">
        <v>55</v>
      </c>
      <c r="BD42" s="330"/>
      <c r="BE42" s="346"/>
      <c r="BF42" s="344">
        <f>IFERROR(BF23+BK24+BV24+BK25+BK26+BX41,0)</f>
        <v>0</v>
      </c>
      <c r="BG42" s="344"/>
      <c r="BH42" s="344"/>
      <c r="BI42" s="344"/>
      <c r="BJ42" s="344"/>
      <c r="BK42" s="344"/>
      <c r="BL42" s="344"/>
      <c r="BM42" s="344"/>
      <c r="BN42" s="344"/>
      <c r="BO42" s="344"/>
      <c r="BP42" s="344"/>
      <c r="BQ42" s="344"/>
      <c r="BR42" s="344"/>
      <c r="BS42" s="344"/>
      <c r="BT42" s="344"/>
      <c r="BU42" s="344"/>
      <c r="BV42" s="344"/>
      <c r="BW42" s="344"/>
      <c r="BX42" s="344"/>
      <c r="BY42" s="344"/>
      <c r="BZ42" s="344"/>
      <c r="CA42" s="330" t="s">
        <v>56</v>
      </c>
      <c r="CB42" s="330"/>
      <c r="CC42" s="331"/>
      <c r="CD42" s="29"/>
      <c r="CE42" s="29"/>
      <c r="CF42" s="29"/>
      <c r="CG42" s="29"/>
      <c r="CH42" s="29"/>
      <c r="CI42" s="29"/>
      <c r="CJ42" s="29"/>
      <c r="CK42" s="29"/>
      <c r="CL42" s="29"/>
      <c r="CM42" s="29"/>
      <c r="CN42" s="29"/>
      <c r="CO42" s="29"/>
      <c r="CP42" s="29"/>
      <c r="CQ42" s="29"/>
      <c r="CR42" s="29"/>
      <c r="CS42" s="29"/>
      <c r="CT42" s="2"/>
      <c r="CU42" s="2"/>
      <c r="CV42" s="2"/>
      <c r="CW42" s="2"/>
    </row>
    <row r="43" spans="1:101" ht="24.75" customHeight="1" thickBot="1" x14ac:dyDescent="0.2">
      <c r="A43" s="332" t="s">
        <v>57</v>
      </c>
      <c r="B43" s="333"/>
      <c r="C43" s="333"/>
      <c r="D43" s="333"/>
      <c r="E43" s="333"/>
      <c r="F43" s="333"/>
      <c r="G43" s="333"/>
      <c r="H43" s="333"/>
      <c r="I43" s="333"/>
      <c r="J43" s="333"/>
      <c r="K43" s="333"/>
      <c r="L43" s="333"/>
      <c r="M43" s="333"/>
      <c r="N43" s="333"/>
      <c r="O43" s="333"/>
      <c r="P43" s="333"/>
      <c r="Q43" s="333"/>
      <c r="R43" s="333"/>
      <c r="S43" s="333"/>
      <c r="T43" s="333"/>
      <c r="U43" s="333"/>
      <c r="V43" s="333"/>
      <c r="W43" s="333"/>
      <c r="X43" s="333"/>
      <c r="Y43" s="333"/>
      <c r="Z43" s="333"/>
      <c r="AA43" s="333"/>
      <c r="AB43" s="333"/>
      <c r="AC43" s="333"/>
      <c r="AD43" s="333"/>
      <c r="AE43" s="333"/>
      <c r="AF43" s="333"/>
      <c r="AG43" s="333"/>
      <c r="AH43" s="333"/>
      <c r="AI43" s="333"/>
      <c r="AJ43" s="333"/>
      <c r="AK43" s="333"/>
      <c r="AL43" s="333"/>
      <c r="AM43" s="333"/>
      <c r="AN43" s="333"/>
      <c r="AO43" s="333"/>
      <c r="AP43" s="333"/>
      <c r="AQ43" s="333"/>
      <c r="AR43" s="333"/>
      <c r="AS43" s="333"/>
      <c r="AT43" s="333"/>
      <c r="AU43" s="333"/>
      <c r="AV43" s="333"/>
      <c r="AW43" s="333"/>
      <c r="AX43" s="333"/>
      <c r="AY43" s="333"/>
      <c r="AZ43" s="333"/>
      <c r="BA43" s="333"/>
      <c r="BB43" s="333"/>
      <c r="BC43" s="333"/>
      <c r="BD43" s="333"/>
      <c r="BE43" s="333"/>
      <c r="BF43" s="334">
        <f>SUM(J42,AG42,BF42)</f>
        <v>0</v>
      </c>
      <c r="BG43" s="334"/>
      <c r="BH43" s="335"/>
      <c r="BI43" s="335"/>
      <c r="BJ43" s="335"/>
      <c r="BK43" s="335"/>
      <c r="BL43" s="335"/>
      <c r="BM43" s="335"/>
      <c r="BN43" s="335"/>
      <c r="BO43" s="335"/>
      <c r="BP43" s="335"/>
      <c r="BQ43" s="335"/>
      <c r="BR43" s="335"/>
      <c r="BS43" s="335"/>
      <c r="BT43" s="335"/>
      <c r="BU43" s="335"/>
      <c r="BV43" s="335"/>
      <c r="BW43" s="335"/>
      <c r="BX43" s="335"/>
      <c r="BY43" s="335"/>
      <c r="BZ43" s="335"/>
      <c r="CA43" s="335"/>
      <c r="CB43" s="335"/>
      <c r="CC43" s="336"/>
      <c r="CD43" s="29"/>
      <c r="CE43" s="29"/>
      <c r="CF43" s="29"/>
      <c r="CG43" s="29"/>
      <c r="CH43" s="29"/>
      <c r="CI43" s="29"/>
      <c r="CJ43" s="29"/>
      <c r="CK43" s="29"/>
      <c r="CL43" s="29"/>
      <c r="CM43" s="29"/>
      <c r="CN43" s="29"/>
      <c r="CO43" s="29"/>
      <c r="CP43" s="29"/>
      <c r="CQ43" s="29"/>
      <c r="CR43" s="29"/>
      <c r="CS43" s="29"/>
      <c r="CT43" s="2"/>
      <c r="CU43" s="2"/>
      <c r="CV43" s="2"/>
      <c r="CW43" s="2"/>
    </row>
    <row r="44" spans="1:101" ht="7.5" customHeight="1" x14ac:dyDescent="0.15">
      <c r="A44" s="337" t="s">
        <v>58</v>
      </c>
      <c r="B44" s="337"/>
      <c r="C44" s="337"/>
      <c r="D44" s="337"/>
      <c r="E44" s="337"/>
      <c r="F44" s="337"/>
      <c r="G44" s="337"/>
      <c r="H44" s="337"/>
      <c r="I44" s="337"/>
      <c r="J44" s="337"/>
      <c r="K44" s="337"/>
      <c r="L44" s="337"/>
      <c r="M44" s="337"/>
      <c r="N44" s="337"/>
      <c r="O44" s="337"/>
      <c r="P44" s="337"/>
      <c r="Q44" s="337"/>
      <c r="R44" s="337"/>
      <c r="S44" s="337"/>
      <c r="T44" s="337"/>
      <c r="U44" s="337"/>
      <c r="V44" s="337"/>
      <c r="W44" s="337"/>
      <c r="X44" s="337"/>
      <c r="Y44" s="337"/>
      <c r="Z44" s="30"/>
      <c r="AA44" s="30"/>
      <c r="AB44" s="338" t="s">
        <v>59</v>
      </c>
      <c r="AC44" s="338"/>
      <c r="AD44" s="338"/>
      <c r="AE44" s="338"/>
      <c r="AF44" s="338"/>
      <c r="AG44" s="338"/>
      <c r="AH44" s="338"/>
      <c r="AI44" s="338"/>
      <c r="AJ44" s="338"/>
      <c r="AK44" s="338"/>
      <c r="AL44" s="338"/>
      <c r="AM44" s="338"/>
      <c r="AN44" s="338"/>
      <c r="AO44" s="338"/>
      <c r="AP44" s="338"/>
      <c r="AQ44" s="338"/>
      <c r="AR44" s="338"/>
      <c r="AS44" s="338"/>
      <c r="AT44" s="338"/>
      <c r="AU44" s="338"/>
      <c r="AV44" s="338"/>
      <c r="AW44" s="338"/>
      <c r="AX44" s="338"/>
      <c r="AY44" s="338"/>
      <c r="AZ44" s="338"/>
      <c r="BA44" s="338"/>
      <c r="BB44" s="338"/>
      <c r="BC44" s="338"/>
      <c r="BD44" s="338"/>
      <c r="BE44" s="338"/>
      <c r="BF44" s="339" t="s">
        <v>71</v>
      </c>
      <c r="BG44" s="339"/>
      <c r="BH44" s="339"/>
      <c r="BI44" s="339"/>
      <c r="BJ44" s="339"/>
      <c r="BK44" s="339"/>
      <c r="BL44" s="339"/>
      <c r="BM44" s="339"/>
      <c r="BN44" s="339"/>
      <c r="BO44" s="339"/>
      <c r="BP44" s="339"/>
      <c r="BQ44" s="339"/>
      <c r="BR44" s="339"/>
      <c r="BS44" s="339"/>
      <c r="BT44" s="339"/>
      <c r="BU44" s="339"/>
      <c r="BV44" s="339"/>
      <c r="BW44" s="339"/>
      <c r="BX44" s="339"/>
      <c r="BY44" s="339"/>
      <c r="BZ44" s="339"/>
      <c r="CA44" s="339"/>
      <c r="CB44" s="339"/>
      <c r="CC44" s="339"/>
      <c r="CD44" s="27"/>
      <c r="CE44" s="27"/>
      <c r="CF44" s="27"/>
      <c r="CG44" s="27"/>
      <c r="CH44" s="27"/>
      <c r="CI44" s="27"/>
      <c r="CJ44" s="27"/>
      <c r="CK44" s="27"/>
      <c r="CL44" s="28"/>
      <c r="CM44" s="28"/>
      <c r="CN44" s="28"/>
      <c r="CO44" s="28"/>
      <c r="CP44" s="28"/>
      <c r="CQ44" s="28"/>
      <c r="CR44" s="31"/>
      <c r="CS44" s="31"/>
      <c r="CT44" s="2"/>
      <c r="CU44" s="2"/>
      <c r="CV44" s="2"/>
      <c r="CW44" s="2"/>
    </row>
    <row r="45" spans="1:101" ht="7.5" customHeight="1" x14ac:dyDescent="0.15">
      <c r="A45" s="337"/>
      <c r="B45" s="337"/>
      <c r="C45" s="337"/>
      <c r="D45" s="337"/>
      <c r="E45" s="337"/>
      <c r="F45" s="337"/>
      <c r="G45" s="337"/>
      <c r="H45" s="337"/>
      <c r="I45" s="337"/>
      <c r="J45" s="337"/>
      <c r="K45" s="337"/>
      <c r="L45" s="337"/>
      <c r="M45" s="337"/>
      <c r="N45" s="337"/>
      <c r="O45" s="337"/>
      <c r="P45" s="337"/>
      <c r="Q45" s="337"/>
      <c r="R45" s="337"/>
      <c r="S45" s="337"/>
      <c r="T45" s="337"/>
      <c r="U45" s="337"/>
      <c r="V45" s="337"/>
      <c r="W45" s="337"/>
      <c r="X45" s="337"/>
      <c r="Y45" s="337"/>
      <c r="Z45" s="30"/>
      <c r="AA45" s="30"/>
      <c r="AB45" s="338"/>
      <c r="AC45" s="338"/>
      <c r="AD45" s="338"/>
      <c r="AE45" s="338"/>
      <c r="AF45" s="338"/>
      <c r="AG45" s="338"/>
      <c r="AH45" s="338"/>
      <c r="AI45" s="338"/>
      <c r="AJ45" s="338"/>
      <c r="AK45" s="338"/>
      <c r="AL45" s="338"/>
      <c r="AM45" s="338"/>
      <c r="AN45" s="338"/>
      <c r="AO45" s="338"/>
      <c r="AP45" s="338"/>
      <c r="AQ45" s="338"/>
      <c r="AR45" s="338"/>
      <c r="AS45" s="338"/>
      <c r="AT45" s="338"/>
      <c r="AU45" s="338"/>
      <c r="AV45" s="338"/>
      <c r="AW45" s="338"/>
      <c r="AX45" s="338"/>
      <c r="AY45" s="338"/>
      <c r="AZ45" s="338"/>
      <c r="BA45" s="338"/>
      <c r="BB45" s="338"/>
      <c r="BC45" s="338"/>
      <c r="BD45" s="338"/>
      <c r="BE45" s="338"/>
      <c r="BF45" s="339"/>
      <c r="BG45" s="339"/>
      <c r="BH45" s="339"/>
      <c r="BI45" s="339"/>
      <c r="BJ45" s="339"/>
      <c r="BK45" s="339"/>
      <c r="BL45" s="339"/>
      <c r="BM45" s="339"/>
      <c r="BN45" s="339"/>
      <c r="BO45" s="339"/>
      <c r="BP45" s="339"/>
      <c r="BQ45" s="339"/>
      <c r="BR45" s="339"/>
      <c r="BS45" s="339"/>
      <c r="BT45" s="339"/>
      <c r="BU45" s="339"/>
      <c r="BV45" s="339"/>
      <c r="BW45" s="339"/>
      <c r="BX45" s="339"/>
      <c r="BY45" s="339"/>
      <c r="BZ45" s="339"/>
      <c r="CA45" s="339"/>
      <c r="CB45" s="339"/>
      <c r="CC45" s="339"/>
      <c r="CD45" s="31"/>
      <c r="CE45" s="31"/>
      <c r="CF45" s="31"/>
      <c r="CG45" s="31"/>
      <c r="CH45" s="31"/>
      <c r="CI45" s="31"/>
      <c r="CJ45" s="31"/>
      <c r="CK45" s="31"/>
      <c r="CL45" s="31"/>
      <c r="CM45" s="31"/>
      <c r="CN45" s="31"/>
      <c r="CO45" s="31"/>
      <c r="CP45" s="31"/>
      <c r="CQ45" s="31"/>
      <c r="CR45" s="31"/>
      <c r="CS45" s="31"/>
      <c r="CT45" s="2"/>
      <c r="CU45" s="2"/>
      <c r="CV45" s="2"/>
      <c r="CW45" s="2"/>
    </row>
    <row r="46" spans="1:101" ht="6" customHeight="1" x14ac:dyDescent="0.15">
      <c r="AG46" s="31"/>
      <c r="AH46" s="31"/>
      <c r="AI46" s="31"/>
      <c r="AJ46" s="31"/>
      <c r="AK46" s="31"/>
      <c r="AL46" s="31"/>
      <c r="AM46" s="31"/>
      <c r="AN46" s="31"/>
      <c r="AO46" s="31"/>
      <c r="AP46" s="31"/>
      <c r="AQ46" s="31"/>
      <c r="AR46" s="31"/>
      <c r="AS46" s="31"/>
      <c r="AT46" s="31"/>
      <c r="AU46" s="31"/>
      <c r="AV46" s="31"/>
      <c r="AW46" s="31"/>
      <c r="AX46" s="31"/>
      <c r="AY46" s="31"/>
      <c r="AZ46" s="31"/>
      <c r="BA46" s="31"/>
      <c r="BB46" s="31"/>
      <c r="BC46" s="31"/>
      <c r="BD46" s="31"/>
      <c r="BE46" s="31"/>
      <c r="BF46" s="31"/>
      <c r="BG46" s="31"/>
      <c r="BH46" s="31"/>
      <c r="BI46" s="31"/>
      <c r="BJ46" s="31"/>
      <c r="BK46" s="31"/>
      <c r="BL46" s="31"/>
      <c r="BM46" s="31"/>
      <c r="BN46" s="31"/>
      <c r="BO46" s="31"/>
      <c r="BP46" s="31"/>
      <c r="BQ46" s="31"/>
      <c r="BR46" s="31"/>
      <c r="BS46" s="31"/>
      <c r="BT46" s="31"/>
      <c r="BU46" s="31"/>
      <c r="BV46" s="31"/>
      <c r="BW46" s="31"/>
      <c r="BX46" s="31"/>
      <c r="BY46" s="31"/>
      <c r="BZ46" s="31"/>
      <c r="CA46" s="31"/>
      <c r="CB46" s="31"/>
      <c r="CC46" s="31"/>
      <c r="CD46" s="31"/>
      <c r="CE46" s="31"/>
      <c r="CF46" s="31"/>
      <c r="CG46" s="31"/>
      <c r="CH46" s="31"/>
      <c r="CI46" s="31"/>
      <c r="CJ46" s="31"/>
      <c r="CK46" s="31"/>
      <c r="CL46" s="31"/>
      <c r="CM46" s="31"/>
      <c r="CN46" s="31"/>
      <c r="CO46" s="31"/>
      <c r="CP46" s="31"/>
      <c r="CQ46" s="31"/>
      <c r="CR46" s="31"/>
      <c r="CS46" s="31"/>
      <c r="CT46" s="2"/>
      <c r="CU46" s="2"/>
      <c r="CV46" s="2"/>
      <c r="CW46" s="2"/>
    </row>
    <row r="47" spans="1:101" ht="6" customHeight="1" x14ac:dyDescent="0.15">
      <c r="AG47" s="31"/>
      <c r="AH47" s="31"/>
      <c r="AI47" s="31"/>
      <c r="AJ47" s="31"/>
      <c r="AK47" s="31"/>
      <c r="AL47" s="31"/>
      <c r="AM47" s="31"/>
      <c r="AN47" s="31"/>
      <c r="AO47" s="31"/>
      <c r="AP47" s="31"/>
      <c r="AQ47" s="31"/>
      <c r="AR47" s="31"/>
      <c r="AS47" s="31"/>
      <c r="AT47" s="31"/>
      <c r="AU47" s="31"/>
      <c r="AV47" s="31"/>
      <c r="AW47" s="31"/>
      <c r="AX47" s="31"/>
      <c r="AY47" s="31"/>
      <c r="AZ47" s="31"/>
      <c r="BA47" s="31"/>
      <c r="BB47" s="31"/>
      <c r="BC47" s="31"/>
      <c r="BD47" s="31"/>
      <c r="BE47" s="31"/>
      <c r="BF47" s="31"/>
      <c r="BG47" s="31"/>
      <c r="BH47" s="31"/>
      <c r="BI47" s="31"/>
      <c r="BJ47" s="31"/>
      <c r="BK47" s="31"/>
      <c r="BL47" s="31"/>
      <c r="BM47" s="31"/>
      <c r="BN47" s="31"/>
      <c r="BO47" s="31"/>
      <c r="BP47" s="31"/>
      <c r="BQ47" s="31"/>
      <c r="BR47" s="31"/>
      <c r="BS47" s="31"/>
      <c r="BT47" s="31"/>
      <c r="BU47" s="31"/>
      <c r="BV47" s="31"/>
      <c r="BW47" s="31"/>
      <c r="BX47" s="31"/>
      <c r="BY47" s="31"/>
      <c r="BZ47" s="31"/>
      <c r="CA47" s="31"/>
      <c r="CB47" s="31"/>
      <c r="CC47" s="31"/>
      <c r="CD47" s="31"/>
      <c r="CE47" s="31"/>
      <c r="CF47" s="31"/>
      <c r="CG47" s="31"/>
      <c r="CH47" s="31"/>
      <c r="CI47" s="31"/>
      <c r="CJ47" s="31"/>
      <c r="CK47" s="31"/>
      <c r="CL47" s="31"/>
      <c r="CM47" s="31"/>
      <c r="CN47" s="31"/>
      <c r="CO47" s="31"/>
      <c r="CP47" s="31"/>
      <c r="CQ47" s="31"/>
      <c r="CR47" s="31"/>
      <c r="CS47" s="31"/>
      <c r="CT47" s="2"/>
      <c r="CU47" s="2"/>
      <c r="CV47" s="2"/>
      <c r="CW47" s="2"/>
    </row>
    <row r="48" spans="1:101" ht="6" customHeight="1" x14ac:dyDescent="0.15">
      <c r="AG48" s="31"/>
      <c r="AH48" s="31"/>
      <c r="AI48" s="31"/>
      <c r="AJ48" s="31"/>
      <c r="AK48" s="31"/>
      <c r="AL48" s="31"/>
      <c r="AM48" s="31"/>
      <c r="AN48" s="31"/>
      <c r="AO48" s="31"/>
      <c r="AP48" s="31"/>
      <c r="AQ48" s="31"/>
      <c r="AR48" s="31"/>
      <c r="AS48" s="31"/>
      <c r="AT48" s="31"/>
      <c r="AU48" s="31"/>
      <c r="AV48" s="31"/>
      <c r="AW48" s="31"/>
      <c r="AX48" s="31"/>
      <c r="AY48" s="31"/>
      <c r="AZ48" s="31"/>
      <c r="BA48" s="31"/>
      <c r="BB48" s="31"/>
      <c r="BC48" s="31"/>
      <c r="BD48" s="31"/>
      <c r="BE48" s="31"/>
      <c r="BF48" s="31"/>
      <c r="BG48" s="31"/>
      <c r="BH48" s="31"/>
      <c r="BI48" s="31"/>
      <c r="BJ48" s="31"/>
      <c r="BK48" s="31"/>
      <c r="BL48" s="31"/>
      <c r="BM48" s="31"/>
      <c r="BN48" s="31"/>
      <c r="BO48" s="31"/>
      <c r="BP48" s="31"/>
      <c r="BQ48" s="31"/>
      <c r="BR48" s="31"/>
      <c r="BS48" s="31"/>
      <c r="BT48" s="31"/>
      <c r="BU48" s="31"/>
      <c r="BV48" s="31"/>
      <c r="BW48" s="31"/>
      <c r="BX48" s="31"/>
      <c r="BY48" s="31"/>
      <c r="BZ48" s="31"/>
      <c r="CA48" s="31"/>
      <c r="CB48" s="31"/>
      <c r="CC48" s="31"/>
      <c r="CD48" s="31"/>
      <c r="CE48" s="31"/>
      <c r="CF48" s="31"/>
      <c r="CG48" s="31"/>
      <c r="CH48" s="31"/>
      <c r="CI48" s="31"/>
      <c r="CJ48" s="31"/>
      <c r="CK48" s="31"/>
      <c r="CL48" s="31"/>
      <c r="CM48" s="31"/>
      <c r="CN48" s="31"/>
      <c r="CO48" s="31"/>
      <c r="CP48" s="31"/>
      <c r="CQ48" s="31"/>
      <c r="CR48" s="31"/>
      <c r="CS48" s="31"/>
      <c r="CT48" s="2"/>
      <c r="CU48" s="2"/>
      <c r="CV48" s="2"/>
      <c r="CW48" s="2"/>
    </row>
    <row r="49" spans="1:101" ht="20.25" customHeight="1" x14ac:dyDescent="0.15">
      <c r="A49" s="17"/>
      <c r="B49" s="32"/>
      <c r="C49" s="33"/>
      <c r="D49" s="33"/>
      <c r="E49" s="33"/>
      <c r="F49" s="33"/>
      <c r="G49" s="33"/>
      <c r="H49" s="33"/>
      <c r="I49" s="34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31"/>
      <c r="AH49" s="31"/>
      <c r="AI49" s="31"/>
      <c r="AJ49" s="31"/>
      <c r="AK49" s="31"/>
      <c r="AL49" s="31"/>
      <c r="AM49" s="31"/>
      <c r="AN49" s="31"/>
      <c r="AO49" s="31"/>
      <c r="AP49" s="31"/>
      <c r="AQ49" s="31"/>
      <c r="AR49" s="31"/>
      <c r="AS49" s="31"/>
      <c r="AT49" s="31"/>
      <c r="AU49" s="31"/>
      <c r="AV49" s="31"/>
      <c r="AW49" s="31"/>
      <c r="AX49" s="31"/>
      <c r="AY49" s="31"/>
      <c r="AZ49" s="31"/>
      <c r="BA49" s="31"/>
      <c r="BB49" s="31"/>
      <c r="BC49" s="31"/>
      <c r="BD49" s="31"/>
      <c r="BE49" s="31"/>
      <c r="BF49" s="31"/>
      <c r="BG49" s="31"/>
      <c r="BH49" s="31"/>
      <c r="BI49" s="31"/>
      <c r="BJ49" s="31"/>
      <c r="BK49" s="31"/>
      <c r="BL49" s="31"/>
      <c r="BM49" s="31"/>
      <c r="BN49" s="31"/>
      <c r="BO49" s="31"/>
      <c r="BP49" s="31"/>
      <c r="BQ49" s="31"/>
      <c r="BR49" s="31"/>
      <c r="BS49" s="31"/>
      <c r="BT49" s="31"/>
      <c r="BU49" s="31"/>
      <c r="BV49" s="31"/>
      <c r="BW49" s="31"/>
      <c r="BX49" s="31"/>
      <c r="BY49" s="31"/>
      <c r="BZ49" s="31"/>
      <c r="CA49" s="31"/>
      <c r="CB49" s="31"/>
      <c r="CC49" s="31"/>
      <c r="CD49" s="31"/>
      <c r="CE49" s="31"/>
      <c r="CF49" s="31"/>
      <c r="CG49" s="31"/>
      <c r="CH49" s="31"/>
      <c r="CI49" s="31"/>
      <c r="CJ49" s="31"/>
      <c r="CK49" s="31"/>
      <c r="CL49" s="31"/>
      <c r="CM49" s="31"/>
      <c r="CN49" s="31"/>
      <c r="CO49" s="31"/>
      <c r="CP49" s="31"/>
      <c r="CQ49" s="31"/>
      <c r="CR49" s="31"/>
      <c r="CS49" s="31"/>
      <c r="CT49" s="2"/>
      <c r="CU49" s="2"/>
      <c r="CV49" s="2"/>
      <c r="CW49" s="2"/>
    </row>
    <row r="50" spans="1:101" ht="18" customHeight="1" x14ac:dyDescent="0.15">
      <c r="B50" s="32"/>
      <c r="C50" s="35"/>
      <c r="D50" s="35"/>
      <c r="E50" s="35"/>
      <c r="F50" s="35"/>
      <c r="G50" s="35"/>
      <c r="H50" s="35"/>
      <c r="I50" s="35"/>
      <c r="AG50" s="31"/>
      <c r="AH50" s="31"/>
      <c r="AI50" s="31"/>
      <c r="AJ50" s="31"/>
      <c r="AK50" s="31"/>
      <c r="AL50" s="31"/>
      <c r="AM50" s="31"/>
      <c r="AN50" s="31"/>
      <c r="AO50" s="31"/>
      <c r="AP50" s="31"/>
      <c r="AQ50" s="31"/>
      <c r="AR50" s="31"/>
      <c r="AS50" s="31"/>
      <c r="AT50" s="31"/>
      <c r="AU50" s="31"/>
      <c r="AV50" s="31"/>
      <c r="AW50" s="31"/>
      <c r="AX50" s="31"/>
      <c r="AY50" s="31"/>
      <c r="AZ50" s="31"/>
      <c r="BA50" s="31"/>
      <c r="BB50" s="31"/>
      <c r="BC50" s="31"/>
      <c r="BD50" s="31"/>
      <c r="BE50" s="31"/>
      <c r="BF50" s="31"/>
      <c r="BG50" s="31"/>
      <c r="BH50" s="31"/>
      <c r="BI50" s="31"/>
      <c r="BJ50" s="31"/>
      <c r="BK50" s="31"/>
      <c r="BL50" s="31"/>
      <c r="BM50" s="31"/>
      <c r="BN50" s="31"/>
      <c r="BO50" s="31"/>
      <c r="BP50" s="31"/>
      <c r="BQ50" s="31"/>
      <c r="BR50" s="31"/>
      <c r="BS50" s="31"/>
      <c r="BT50" s="31"/>
      <c r="BU50" s="31"/>
      <c r="BV50" s="31"/>
      <c r="BW50" s="31"/>
      <c r="BX50" s="31"/>
      <c r="BY50" s="31"/>
      <c r="BZ50" s="31"/>
      <c r="CA50" s="31"/>
      <c r="CB50" s="31"/>
      <c r="CC50" s="31"/>
      <c r="CD50" s="31"/>
      <c r="CE50" s="31"/>
      <c r="CF50" s="31"/>
      <c r="CG50" s="31"/>
      <c r="CH50" s="31"/>
      <c r="CI50" s="31"/>
      <c r="CJ50" s="31"/>
      <c r="CK50" s="31"/>
      <c r="CL50" s="31"/>
      <c r="CM50" s="31"/>
      <c r="CN50" s="31"/>
      <c r="CO50" s="31"/>
      <c r="CP50" s="31"/>
      <c r="CQ50" s="31"/>
      <c r="CR50" s="31"/>
      <c r="CS50" s="31"/>
      <c r="CT50" s="2"/>
      <c r="CU50" s="2"/>
      <c r="CV50" s="2"/>
      <c r="CW50" s="2"/>
    </row>
    <row r="51" spans="1:101" ht="18" customHeight="1" x14ac:dyDescent="0.15">
      <c r="B51" s="32"/>
      <c r="C51" s="35"/>
      <c r="D51" s="35"/>
      <c r="E51" s="35"/>
      <c r="F51" s="35"/>
      <c r="G51" s="35"/>
      <c r="H51" s="35"/>
      <c r="I51" s="35"/>
      <c r="P51" s="46"/>
      <c r="AG51" s="31"/>
      <c r="AH51" s="31"/>
      <c r="AI51" s="31"/>
      <c r="AJ51" s="31"/>
      <c r="AK51" s="31"/>
      <c r="AL51" s="31"/>
      <c r="AM51" s="31"/>
      <c r="AN51" s="31"/>
      <c r="AO51" s="31"/>
      <c r="AP51" s="31"/>
      <c r="AQ51" s="31"/>
      <c r="AR51" s="31"/>
      <c r="AS51" s="31"/>
      <c r="AT51" s="31"/>
      <c r="AU51" s="31"/>
      <c r="AV51" s="31"/>
      <c r="AW51" s="31"/>
      <c r="AX51" s="31"/>
      <c r="AY51" s="31"/>
      <c r="AZ51" s="31"/>
      <c r="BA51" s="31"/>
      <c r="BB51" s="31"/>
      <c r="BC51" s="31"/>
      <c r="BD51" s="31"/>
      <c r="BE51" s="31"/>
      <c r="BF51" s="31"/>
      <c r="BG51" s="31"/>
      <c r="BH51" s="31"/>
      <c r="BI51" s="31"/>
      <c r="BJ51" s="31"/>
      <c r="BK51" s="31"/>
      <c r="BL51" s="31"/>
      <c r="BM51" s="31"/>
      <c r="BN51" s="31"/>
      <c r="BO51" s="31"/>
      <c r="BP51" s="31"/>
      <c r="BQ51" s="31"/>
      <c r="BR51" s="31"/>
      <c r="BS51" s="31"/>
      <c r="BT51" s="31"/>
      <c r="BU51" s="31"/>
      <c r="BV51" s="31"/>
      <c r="BW51" s="31"/>
      <c r="BX51" s="31"/>
      <c r="BY51" s="31"/>
      <c r="BZ51" s="31"/>
      <c r="CA51" s="31"/>
      <c r="CB51" s="31"/>
      <c r="CC51" s="31"/>
      <c r="CD51" s="31"/>
      <c r="CE51" s="31"/>
      <c r="CF51" s="31"/>
      <c r="CG51" s="31"/>
      <c r="CH51" s="31"/>
      <c r="CI51" s="31"/>
      <c r="CJ51" s="31"/>
      <c r="CK51" s="31"/>
      <c r="CL51" s="31"/>
      <c r="CM51" s="31"/>
      <c r="CN51" s="31"/>
      <c r="CO51" s="31"/>
      <c r="CP51" s="31"/>
      <c r="CQ51" s="31"/>
      <c r="CR51" s="31"/>
      <c r="CS51" s="31"/>
      <c r="CT51" s="2"/>
      <c r="CU51" s="2"/>
      <c r="CV51" s="2"/>
      <c r="CW51" s="2"/>
    </row>
    <row r="52" spans="1:101" ht="11.25" customHeight="1" x14ac:dyDescent="0.15">
      <c r="B52" s="32"/>
      <c r="C52" s="35"/>
      <c r="D52" s="35"/>
      <c r="E52" s="35"/>
      <c r="F52" s="35"/>
      <c r="G52" s="35"/>
      <c r="H52" s="35"/>
      <c r="I52" s="35"/>
      <c r="AG52" s="31"/>
      <c r="AH52" s="31"/>
      <c r="AI52" s="31"/>
      <c r="AJ52" s="31"/>
      <c r="AK52" s="31"/>
      <c r="AL52" s="31"/>
      <c r="AM52" s="31"/>
      <c r="AN52" s="31"/>
      <c r="AO52" s="31"/>
      <c r="AP52" s="31"/>
      <c r="AQ52" s="31"/>
      <c r="AR52" s="31"/>
      <c r="AS52" s="31"/>
      <c r="AT52" s="31"/>
      <c r="AU52" s="31"/>
      <c r="AV52" s="31"/>
      <c r="AW52" s="31"/>
      <c r="AX52" s="31"/>
      <c r="AY52" s="31"/>
      <c r="AZ52" s="31"/>
      <c r="BA52" s="31"/>
      <c r="BB52" s="31"/>
      <c r="BC52" s="31"/>
      <c r="BD52" s="31"/>
      <c r="BE52" s="31"/>
      <c r="BF52" s="31"/>
      <c r="BG52" s="31"/>
      <c r="BH52" s="31"/>
      <c r="BI52" s="31"/>
      <c r="BJ52" s="31"/>
      <c r="BK52" s="31"/>
      <c r="BL52" s="31"/>
      <c r="BM52" s="31"/>
      <c r="BN52" s="31"/>
      <c r="BO52" s="31"/>
      <c r="BP52" s="31"/>
      <c r="BQ52" s="31"/>
      <c r="BR52" s="31"/>
      <c r="BS52" s="31"/>
      <c r="BT52" s="31"/>
      <c r="BU52" s="31"/>
      <c r="BV52" s="31"/>
      <c r="BW52" s="31"/>
      <c r="BX52" s="31"/>
      <c r="BY52" s="31"/>
      <c r="BZ52" s="31"/>
      <c r="CA52" s="31"/>
      <c r="CB52" s="31"/>
      <c r="CC52" s="31"/>
      <c r="CD52" s="31"/>
      <c r="CE52" s="31"/>
      <c r="CF52" s="31"/>
      <c r="CG52" s="31"/>
      <c r="CH52" s="31"/>
      <c r="CI52" s="31"/>
      <c r="CJ52" s="31"/>
      <c r="CK52" s="36"/>
      <c r="CL52" s="31"/>
      <c r="CM52" s="31"/>
      <c r="CN52" s="31"/>
      <c r="CO52" s="31"/>
      <c r="CP52" s="31"/>
      <c r="CQ52" s="31"/>
      <c r="CR52" s="31"/>
      <c r="CS52" s="31"/>
      <c r="CT52" s="2"/>
      <c r="CU52" s="2"/>
      <c r="CV52" s="2"/>
      <c r="CW52" s="2"/>
    </row>
    <row r="53" spans="1:101" ht="16.5" customHeight="1" x14ac:dyDescent="0.15">
      <c r="B53" s="32"/>
      <c r="C53" s="35"/>
      <c r="D53" s="35"/>
      <c r="E53" s="35"/>
      <c r="F53" s="35"/>
      <c r="G53" s="35"/>
      <c r="H53" s="35"/>
      <c r="I53" s="35"/>
      <c r="AG53" s="31"/>
      <c r="AH53" s="31"/>
      <c r="AI53" s="31"/>
      <c r="AJ53" s="31"/>
      <c r="AK53" s="31"/>
      <c r="AL53" s="31"/>
      <c r="AM53" s="31"/>
      <c r="AN53" s="31"/>
      <c r="AO53" s="31"/>
      <c r="AP53" s="31"/>
      <c r="AQ53" s="31"/>
      <c r="AR53" s="31"/>
      <c r="AS53" s="31"/>
      <c r="AT53" s="31"/>
      <c r="AU53" s="31"/>
      <c r="AV53" s="31"/>
      <c r="AW53" s="31"/>
      <c r="AX53" s="31"/>
      <c r="AY53" s="31"/>
      <c r="AZ53" s="31"/>
      <c r="BA53" s="31"/>
      <c r="BB53" s="31"/>
      <c r="BC53" s="31"/>
      <c r="BD53" s="31"/>
      <c r="BE53" s="31"/>
      <c r="BF53" s="31"/>
      <c r="BG53" s="31"/>
      <c r="BH53" s="31"/>
      <c r="BI53" s="31"/>
      <c r="BJ53" s="31"/>
      <c r="BK53" s="31"/>
      <c r="BL53" s="31"/>
      <c r="BM53" s="31"/>
      <c r="BN53" s="31"/>
      <c r="BO53" s="31"/>
      <c r="BP53" s="31"/>
      <c r="BQ53" s="31"/>
      <c r="BR53" s="31"/>
      <c r="BS53" s="31"/>
      <c r="BT53" s="31"/>
      <c r="BU53" s="31"/>
      <c r="BV53" s="31"/>
      <c r="BW53" s="31"/>
      <c r="BX53" s="31"/>
      <c r="BY53" s="31"/>
      <c r="BZ53" s="31"/>
      <c r="CA53" s="31"/>
      <c r="CB53" s="31"/>
      <c r="CC53" s="31"/>
      <c r="CD53" s="31"/>
      <c r="CE53" s="31"/>
      <c r="CF53" s="31"/>
      <c r="CG53" s="31"/>
      <c r="CH53" s="31"/>
      <c r="CI53" s="31"/>
      <c r="CJ53" s="31"/>
      <c r="CK53" s="37"/>
      <c r="CL53" s="31"/>
      <c r="CM53" s="31"/>
      <c r="CN53" s="31"/>
      <c r="CO53" s="31"/>
      <c r="CP53" s="31"/>
      <c r="CQ53" s="31"/>
      <c r="CR53" s="31"/>
      <c r="CS53" s="31"/>
      <c r="CT53" s="2"/>
      <c r="CU53" s="2"/>
      <c r="CV53" s="2"/>
      <c r="CW53" s="2"/>
    </row>
    <row r="54" spans="1:101" ht="18" customHeight="1" x14ac:dyDescent="0.15">
      <c r="B54" s="32"/>
      <c r="C54" s="35"/>
      <c r="D54" s="35"/>
      <c r="E54" s="35"/>
      <c r="F54" s="35"/>
      <c r="G54" s="35"/>
      <c r="H54" s="35"/>
      <c r="I54" s="35"/>
      <c r="AG54" s="31"/>
      <c r="AH54" s="31"/>
      <c r="AI54" s="31"/>
      <c r="AJ54" s="31"/>
      <c r="AK54" s="31"/>
      <c r="AL54" s="31"/>
      <c r="AM54" s="31"/>
      <c r="AN54" s="31"/>
      <c r="AO54" s="31"/>
      <c r="AP54" s="31"/>
      <c r="AQ54" s="31"/>
      <c r="AR54" s="31"/>
      <c r="AS54" s="31"/>
      <c r="AT54" s="31"/>
      <c r="AU54" s="31"/>
      <c r="AV54" s="31"/>
      <c r="AW54" s="31"/>
      <c r="AX54" s="31"/>
      <c r="AY54" s="31"/>
      <c r="AZ54" s="31"/>
      <c r="BA54" s="31"/>
      <c r="BB54" s="31"/>
      <c r="BC54" s="31"/>
      <c r="BD54" s="31"/>
      <c r="BE54" s="31"/>
      <c r="BF54" s="31"/>
      <c r="BG54" s="31"/>
      <c r="BH54" s="31"/>
      <c r="BI54" s="31"/>
      <c r="BJ54" s="31"/>
      <c r="BK54" s="31"/>
      <c r="BL54" s="31"/>
      <c r="BM54" s="31"/>
      <c r="BN54" s="31"/>
      <c r="BO54" s="31"/>
      <c r="BP54" s="31"/>
      <c r="BQ54" s="31"/>
      <c r="BR54" s="31"/>
      <c r="BS54" s="31"/>
      <c r="BT54" s="31"/>
      <c r="BU54" s="31"/>
      <c r="BV54" s="31"/>
      <c r="BW54" s="31"/>
      <c r="BX54" s="31"/>
      <c r="BY54" s="31"/>
      <c r="BZ54" s="31"/>
      <c r="CA54" s="31"/>
      <c r="CB54" s="31"/>
      <c r="CC54" s="31"/>
      <c r="CD54" s="31"/>
      <c r="CE54" s="31"/>
      <c r="CF54" s="31"/>
      <c r="CG54" s="31"/>
      <c r="CH54" s="31"/>
      <c r="CI54" s="31"/>
      <c r="CL54" s="31"/>
      <c r="CM54" s="31"/>
      <c r="CN54" s="31"/>
      <c r="CO54" s="31"/>
      <c r="CP54" s="31"/>
      <c r="CR54" s="31"/>
      <c r="CS54" s="31"/>
      <c r="CT54" s="2"/>
      <c r="CU54" s="2"/>
      <c r="CV54" s="2"/>
      <c r="CW54" s="2"/>
    </row>
    <row r="55" spans="1:101" ht="19.5" customHeight="1" x14ac:dyDescent="0.15">
      <c r="B55" s="32"/>
      <c r="C55" s="35"/>
      <c r="D55" s="35"/>
      <c r="E55" s="35"/>
      <c r="F55" s="35"/>
      <c r="G55" s="35"/>
      <c r="H55" s="35"/>
      <c r="I55" s="35"/>
      <c r="AG55" s="31"/>
      <c r="AH55" s="31"/>
      <c r="AI55" s="31"/>
      <c r="AJ55" s="31"/>
      <c r="AK55" s="31"/>
      <c r="AL55" s="31"/>
      <c r="AM55" s="31"/>
      <c r="AN55" s="31"/>
      <c r="AO55" s="31"/>
      <c r="AP55" s="31"/>
      <c r="AQ55" s="31"/>
      <c r="AR55" s="31"/>
      <c r="AS55" s="31"/>
      <c r="AT55" s="31"/>
      <c r="AU55" s="31"/>
      <c r="AV55" s="31"/>
      <c r="AW55" s="31"/>
      <c r="AX55" s="31"/>
      <c r="AY55" s="31"/>
      <c r="AZ55" s="31"/>
      <c r="BA55" s="31"/>
      <c r="BB55" s="31"/>
      <c r="BC55" s="31"/>
      <c r="BD55" s="31"/>
      <c r="BE55" s="31"/>
      <c r="BF55" s="31"/>
      <c r="BG55" s="31"/>
      <c r="BH55" s="31"/>
      <c r="BI55" s="31"/>
      <c r="BJ55" s="31"/>
      <c r="BK55" s="31"/>
      <c r="BL55" s="31"/>
      <c r="BM55" s="31"/>
      <c r="BN55" s="31"/>
      <c r="BO55" s="31"/>
      <c r="BP55" s="31"/>
      <c r="BQ55" s="31"/>
      <c r="BR55" s="31"/>
      <c r="BS55" s="31"/>
      <c r="BT55" s="31"/>
      <c r="BU55" s="31"/>
      <c r="BV55" s="31"/>
      <c r="BW55" s="31"/>
      <c r="BX55" s="31"/>
      <c r="BY55" s="31"/>
      <c r="BZ55" s="31"/>
      <c r="CA55" s="31"/>
      <c r="CB55" s="31"/>
      <c r="CC55" s="31"/>
      <c r="CD55" s="31"/>
      <c r="CE55" s="31"/>
      <c r="CF55" s="31"/>
      <c r="CG55" s="31"/>
      <c r="CH55" s="31"/>
      <c r="CI55" s="31"/>
      <c r="CK55" s="31"/>
      <c r="CL55" s="31"/>
      <c r="CM55" s="31"/>
      <c r="CN55" s="31"/>
      <c r="CO55" s="31"/>
      <c r="CP55" s="31"/>
      <c r="CR55" s="31"/>
      <c r="CS55" s="31"/>
      <c r="CT55" s="2"/>
      <c r="CU55" s="2"/>
      <c r="CV55" s="2"/>
      <c r="CW55" s="2"/>
    </row>
    <row r="56" spans="1:101" ht="19.5" customHeight="1" x14ac:dyDescent="0.15">
      <c r="B56" s="32"/>
      <c r="C56" s="35"/>
      <c r="D56" s="35"/>
      <c r="E56" s="35"/>
      <c r="F56" s="35"/>
      <c r="G56" s="35"/>
      <c r="H56" s="35"/>
      <c r="I56" s="35"/>
      <c r="AG56" s="31"/>
      <c r="AH56" s="31"/>
      <c r="AI56" s="31"/>
      <c r="AJ56" s="31"/>
      <c r="AK56" s="31"/>
      <c r="AL56" s="31"/>
      <c r="AM56" s="31"/>
      <c r="AN56" s="31"/>
      <c r="AO56" s="31"/>
      <c r="AP56" s="31"/>
      <c r="AQ56" s="31"/>
      <c r="AR56" s="31"/>
      <c r="AS56" s="31"/>
      <c r="AT56" s="31"/>
      <c r="AU56" s="31"/>
      <c r="AV56" s="31"/>
      <c r="AW56" s="31"/>
      <c r="AX56" s="31"/>
      <c r="AY56" s="31"/>
      <c r="AZ56" s="31"/>
      <c r="BA56" s="31"/>
      <c r="BB56" s="31"/>
      <c r="BC56" s="31"/>
      <c r="BD56" s="31"/>
      <c r="BE56" s="31"/>
      <c r="BF56" s="31"/>
      <c r="BG56" s="31"/>
      <c r="BH56" s="31"/>
      <c r="BI56" s="31"/>
      <c r="BJ56" s="31"/>
      <c r="BK56" s="31"/>
      <c r="BL56" s="31"/>
      <c r="BM56" s="31"/>
      <c r="BN56" s="31"/>
      <c r="BO56" s="31"/>
      <c r="BP56" s="31"/>
      <c r="BQ56" s="31"/>
      <c r="BR56" s="31"/>
      <c r="BS56" s="31"/>
      <c r="BT56" s="31"/>
      <c r="BU56" s="31"/>
      <c r="BV56" s="31"/>
      <c r="BW56" s="31"/>
      <c r="BX56" s="31"/>
      <c r="BY56" s="31"/>
      <c r="BZ56" s="31"/>
      <c r="CA56" s="31"/>
      <c r="CB56" s="31"/>
      <c r="CC56" s="31"/>
      <c r="CD56" s="31"/>
      <c r="CE56" s="31"/>
      <c r="CF56" s="31"/>
      <c r="CG56" s="31"/>
      <c r="CH56" s="31"/>
      <c r="CI56" s="31"/>
      <c r="CJ56" s="31"/>
      <c r="CK56" s="31"/>
      <c r="CL56" s="31"/>
      <c r="CM56" s="31"/>
      <c r="CN56" s="31"/>
      <c r="CO56" s="31"/>
      <c r="CP56" s="31"/>
      <c r="CQ56" s="31"/>
      <c r="CR56" s="31"/>
      <c r="CS56" s="31"/>
      <c r="CT56" s="2"/>
      <c r="CU56" s="2"/>
      <c r="CV56" s="2"/>
      <c r="CW56" s="2"/>
    </row>
    <row r="57" spans="1:101" ht="19.5" customHeight="1" x14ac:dyDescent="0.15">
      <c r="AG57" s="31"/>
      <c r="AH57" s="31"/>
      <c r="AI57" s="31"/>
      <c r="AJ57" s="31"/>
      <c r="AK57" s="31"/>
      <c r="AL57" s="31"/>
      <c r="AM57" s="31"/>
      <c r="AN57" s="31"/>
      <c r="AO57" s="31"/>
      <c r="AP57" s="31"/>
      <c r="AQ57" s="31"/>
      <c r="AR57" s="31"/>
      <c r="AS57" s="31"/>
      <c r="AT57" s="31"/>
      <c r="AU57" s="31"/>
      <c r="AV57" s="31"/>
      <c r="AW57" s="31"/>
      <c r="AX57" s="31"/>
      <c r="AY57" s="31"/>
      <c r="AZ57" s="31"/>
      <c r="BA57" s="31"/>
      <c r="BB57" s="31"/>
      <c r="BC57" s="31"/>
      <c r="BD57" s="31"/>
      <c r="BE57" s="31"/>
      <c r="BF57" s="31"/>
      <c r="BG57" s="31"/>
      <c r="BH57" s="31"/>
      <c r="BI57" s="31"/>
      <c r="BJ57" s="31"/>
      <c r="BK57" s="31"/>
      <c r="BL57" s="31"/>
      <c r="BM57" s="31"/>
      <c r="BN57" s="31"/>
      <c r="BO57" s="31"/>
      <c r="BP57" s="31"/>
      <c r="BQ57" s="31"/>
      <c r="BR57" s="31"/>
      <c r="BS57" s="31"/>
      <c r="BT57" s="31"/>
      <c r="BU57" s="31"/>
      <c r="BV57" s="31"/>
      <c r="BW57" s="31"/>
      <c r="BX57" s="31"/>
      <c r="BY57" s="31"/>
      <c r="BZ57" s="31"/>
      <c r="CA57" s="31"/>
      <c r="CB57" s="31"/>
      <c r="CC57" s="31"/>
      <c r="CD57" s="31"/>
      <c r="CE57" s="31"/>
      <c r="CF57" s="31"/>
      <c r="CG57" s="31"/>
      <c r="CH57" s="31"/>
      <c r="CI57" s="31"/>
      <c r="CJ57" s="31"/>
      <c r="CK57" s="31"/>
      <c r="CL57" s="31"/>
      <c r="CM57" s="31"/>
      <c r="CN57" s="31"/>
      <c r="CO57" s="31"/>
      <c r="CP57" s="31"/>
      <c r="CQ57" s="31"/>
      <c r="CR57" s="31"/>
      <c r="CS57" s="31"/>
      <c r="CT57" s="2"/>
      <c r="CU57" s="2"/>
      <c r="CV57" s="2"/>
      <c r="CW57" s="2"/>
    </row>
    <row r="58" spans="1:101" ht="19.5" customHeight="1" x14ac:dyDescent="0.15">
      <c r="B58" s="32"/>
      <c r="C58" s="35"/>
      <c r="D58" s="35"/>
      <c r="E58" s="35"/>
      <c r="F58" s="35"/>
      <c r="G58" s="35"/>
      <c r="H58" s="35"/>
      <c r="AG58" s="31"/>
      <c r="AH58" s="31"/>
      <c r="AI58" s="31"/>
      <c r="AJ58" s="31"/>
      <c r="AK58" s="31"/>
      <c r="AL58" s="31"/>
      <c r="AM58" s="31"/>
      <c r="AN58" s="31"/>
      <c r="AO58" s="31"/>
      <c r="AP58" s="31"/>
      <c r="AQ58" s="31"/>
      <c r="AR58" s="31"/>
      <c r="AS58" s="31"/>
      <c r="AT58" s="31"/>
      <c r="AU58" s="31"/>
      <c r="AV58" s="31"/>
      <c r="AW58" s="31"/>
      <c r="AX58" s="31"/>
      <c r="AY58" s="31"/>
      <c r="AZ58" s="31"/>
      <c r="BA58" s="31"/>
      <c r="BB58" s="31"/>
      <c r="BC58" s="31"/>
      <c r="BD58" s="31"/>
      <c r="BE58" s="31"/>
      <c r="BF58" s="31"/>
      <c r="BG58" s="31"/>
      <c r="BH58" s="31"/>
      <c r="BI58" s="31"/>
      <c r="BJ58" s="31"/>
      <c r="BK58" s="31"/>
      <c r="BL58" s="31"/>
      <c r="BM58" s="31"/>
      <c r="BN58" s="31"/>
      <c r="BO58" s="31"/>
      <c r="BP58" s="31"/>
      <c r="BQ58" s="31"/>
      <c r="BR58" s="31"/>
      <c r="BS58" s="31"/>
      <c r="BT58" s="31"/>
      <c r="BU58" s="31"/>
      <c r="BV58" s="31"/>
      <c r="BW58" s="31"/>
      <c r="BX58" s="31"/>
      <c r="BY58" s="31"/>
      <c r="BZ58" s="31"/>
      <c r="CA58" s="31"/>
      <c r="CB58" s="31"/>
      <c r="CC58" s="31"/>
      <c r="CD58" s="31"/>
      <c r="CE58" s="31"/>
      <c r="CF58" s="31"/>
      <c r="CG58" s="31"/>
      <c r="CH58" s="31"/>
      <c r="CI58" s="31"/>
      <c r="CJ58" s="31"/>
      <c r="CK58" s="31"/>
      <c r="CL58" s="31"/>
      <c r="CM58" s="31"/>
      <c r="CN58" s="31"/>
      <c r="CO58" s="31"/>
      <c r="CP58" s="31"/>
      <c r="CQ58" s="31"/>
      <c r="CR58" s="31"/>
      <c r="CS58" s="31"/>
      <c r="CT58" s="2"/>
      <c r="CU58" s="2"/>
      <c r="CV58" s="2"/>
      <c r="CW58" s="2"/>
    </row>
    <row r="59" spans="1:101" ht="21" customHeight="1" x14ac:dyDescent="0.15">
      <c r="B59" s="32"/>
      <c r="C59" s="35"/>
      <c r="D59" s="35"/>
      <c r="E59" s="35"/>
      <c r="F59" s="35"/>
      <c r="G59" s="35"/>
      <c r="H59" s="35"/>
      <c r="AG59" s="31"/>
      <c r="AH59" s="31"/>
      <c r="AI59" s="31"/>
      <c r="AJ59" s="31"/>
      <c r="AK59" s="31"/>
      <c r="AL59" s="31"/>
      <c r="AM59" s="31"/>
      <c r="AN59" s="31"/>
      <c r="AO59" s="31"/>
      <c r="AP59" s="31"/>
      <c r="AQ59" s="31"/>
      <c r="AR59" s="31"/>
      <c r="AS59" s="31"/>
      <c r="AT59" s="31"/>
      <c r="AU59" s="31"/>
      <c r="AV59" s="31"/>
      <c r="AW59" s="31"/>
      <c r="AX59" s="31"/>
      <c r="AY59" s="31"/>
      <c r="AZ59" s="31"/>
      <c r="BA59" s="31"/>
      <c r="BB59" s="31"/>
      <c r="BC59" s="31"/>
      <c r="BD59" s="31"/>
      <c r="BE59" s="31"/>
      <c r="BF59" s="31"/>
      <c r="BG59" s="31"/>
      <c r="BH59" s="31"/>
      <c r="BI59" s="31"/>
      <c r="BJ59" s="31"/>
      <c r="BK59" s="31"/>
      <c r="BL59" s="31"/>
      <c r="BM59" s="31"/>
      <c r="BN59" s="31"/>
      <c r="BO59" s="31"/>
      <c r="BP59" s="31"/>
      <c r="BQ59" s="31"/>
      <c r="BR59" s="31"/>
      <c r="BS59" s="31"/>
      <c r="BT59" s="31"/>
      <c r="BU59" s="31"/>
      <c r="BV59" s="31"/>
      <c r="BW59" s="31"/>
      <c r="BX59" s="31"/>
      <c r="BY59" s="31"/>
      <c r="BZ59" s="31"/>
      <c r="CA59" s="31"/>
      <c r="CB59" s="31"/>
      <c r="CC59" s="31"/>
      <c r="CD59" s="31"/>
      <c r="CE59" s="31"/>
      <c r="CF59" s="31"/>
      <c r="CG59" s="31"/>
      <c r="CH59" s="31"/>
      <c r="CI59" s="31"/>
      <c r="CJ59" s="31"/>
      <c r="CK59" s="31"/>
      <c r="CL59" s="31"/>
      <c r="CM59" s="31"/>
      <c r="CN59" s="31"/>
      <c r="CO59" s="31"/>
      <c r="CP59" s="31"/>
      <c r="CQ59" s="31"/>
      <c r="CR59" s="31"/>
      <c r="CS59" s="31"/>
      <c r="CT59" s="2"/>
      <c r="CU59" s="2"/>
      <c r="CV59" s="2"/>
      <c r="CW59" s="2"/>
    </row>
    <row r="60" spans="1:101" ht="21" customHeight="1" x14ac:dyDescent="0.15">
      <c r="B60" s="32"/>
      <c r="C60" s="35"/>
      <c r="D60" s="35"/>
      <c r="E60" s="35"/>
      <c r="F60" s="35"/>
      <c r="G60" s="35"/>
      <c r="H60" s="35"/>
      <c r="AG60" s="31"/>
      <c r="AH60" s="31"/>
      <c r="AI60" s="31"/>
      <c r="AJ60" s="31"/>
      <c r="AK60" s="31"/>
      <c r="AL60" s="31"/>
      <c r="AM60" s="31"/>
      <c r="AN60" s="31"/>
      <c r="AO60" s="31"/>
      <c r="AP60" s="31"/>
      <c r="AQ60" s="31"/>
      <c r="AR60" s="31"/>
      <c r="AS60" s="31"/>
      <c r="AT60" s="31"/>
      <c r="AU60" s="31"/>
      <c r="AV60" s="31"/>
      <c r="AW60" s="31"/>
      <c r="AX60" s="31"/>
      <c r="AY60" s="31"/>
      <c r="AZ60" s="31"/>
      <c r="BA60" s="31"/>
      <c r="BB60" s="31"/>
      <c r="BC60" s="31"/>
      <c r="BD60" s="31"/>
      <c r="BE60" s="31"/>
      <c r="BF60" s="31"/>
      <c r="BG60" s="31"/>
      <c r="BH60" s="31"/>
      <c r="BI60" s="31"/>
      <c r="BJ60" s="31"/>
      <c r="BK60" s="31"/>
      <c r="BL60" s="31"/>
      <c r="BM60" s="31"/>
      <c r="BN60" s="31"/>
      <c r="BO60" s="31"/>
      <c r="BP60" s="31"/>
      <c r="BQ60" s="31"/>
      <c r="BR60" s="31"/>
      <c r="BS60" s="31"/>
      <c r="BT60" s="31"/>
      <c r="BU60" s="31"/>
      <c r="BV60" s="31"/>
      <c r="BW60" s="31"/>
      <c r="BX60" s="31"/>
      <c r="BY60" s="31"/>
      <c r="BZ60" s="31"/>
      <c r="CA60" s="31"/>
      <c r="CB60" s="31"/>
      <c r="CC60" s="31"/>
      <c r="CD60" s="31"/>
      <c r="CE60" s="31"/>
      <c r="CF60" s="31"/>
      <c r="CG60" s="31"/>
      <c r="CH60" s="31"/>
      <c r="CI60" s="31"/>
      <c r="CJ60" s="31"/>
      <c r="CK60" s="31"/>
      <c r="CL60" s="31"/>
      <c r="CM60" s="31"/>
      <c r="CN60" s="31"/>
      <c r="CO60" s="31"/>
      <c r="CP60" s="31"/>
      <c r="CQ60" s="31"/>
      <c r="CR60" s="31"/>
      <c r="CS60" s="31"/>
      <c r="CT60" s="2"/>
      <c r="CU60" s="2"/>
      <c r="CV60" s="2"/>
      <c r="CW60" s="2"/>
    </row>
    <row r="61" spans="1:101" ht="21" customHeight="1" x14ac:dyDescent="0.15">
      <c r="B61" s="32"/>
      <c r="C61" s="35"/>
      <c r="D61" s="35"/>
      <c r="E61" s="35"/>
      <c r="F61" s="35"/>
      <c r="G61" s="35"/>
      <c r="H61" s="35"/>
      <c r="AG61" s="31"/>
      <c r="AH61" s="31"/>
      <c r="AI61" s="31"/>
      <c r="AJ61" s="31"/>
      <c r="AK61" s="31"/>
      <c r="AL61" s="31"/>
      <c r="AM61" s="31"/>
      <c r="AN61" s="31"/>
      <c r="AO61" s="31"/>
      <c r="AP61" s="31"/>
      <c r="AQ61" s="31"/>
      <c r="AR61" s="31"/>
      <c r="AS61" s="31"/>
      <c r="AT61" s="31"/>
      <c r="AU61" s="31"/>
      <c r="AV61" s="31"/>
      <c r="AW61" s="31"/>
      <c r="AX61" s="31"/>
      <c r="AY61" s="31"/>
      <c r="AZ61" s="31"/>
      <c r="BA61" s="31"/>
      <c r="BB61" s="31"/>
      <c r="BC61" s="31"/>
      <c r="BD61" s="31"/>
      <c r="BE61" s="31"/>
      <c r="BF61" s="31"/>
      <c r="BG61" s="31"/>
      <c r="BH61" s="31"/>
      <c r="BI61" s="31"/>
      <c r="BJ61" s="31"/>
      <c r="BK61" s="31"/>
      <c r="BL61" s="31"/>
      <c r="BM61" s="31"/>
      <c r="BN61" s="31"/>
      <c r="BO61" s="31"/>
      <c r="BP61" s="31"/>
      <c r="BQ61" s="31"/>
      <c r="BR61" s="31"/>
      <c r="BS61" s="31"/>
      <c r="BT61" s="31"/>
      <c r="BU61" s="31"/>
      <c r="BV61" s="31"/>
      <c r="BW61" s="31"/>
      <c r="BX61" s="31"/>
      <c r="BY61" s="31"/>
      <c r="BZ61" s="31"/>
      <c r="CA61" s="31"/>
      <c r="CB61" s="31"/>
      <c r="CC61" s="31"/>
      <c r="CD61" s="31"/>
      <c r="CE61" s="31"/>
      <c r="CF61" s="31"/>
      <c r="CG61" s="31"/>
      <c r="CH61" s="31"/>
      <c r="CI61" s="31"/>
      <c r="CJ61" s="31"/>
      <c r="CK61" s="31"/>
      <c r="CL61" s="31"/>
      <c r="CM61" s="31"/>
      <c r="CN61" s="31"/>
      <c r="CO61" s="31"/>
      <c r="CP61" s="31"/>
      <c r="CQ61" s="31"/>
      <c r="CR61" s="31"/>
      <c r="CS61" s="31"/>
      <c r="CT61" s="2"/>
      <c r="CU61" s="2"/>
      <c r="CV61" s="2"/>
      <c r="CW61" s="2"/>
    </row>
    <row r="62" spans="1:101" ht="6" customHeight="1" x14ac:dyDescent="0.15">
      <c r="AG62" s="31"/>
      <c r="AH62" s="31"/>
      <c r="AI62" s="31"/>
      <c r="AJ62" s="31"/>
      <c r="AK62" s="31"/>
      <c r="AL62" s="31"/>
      <c r="AM62" s="31"/>
      <c r="AN62" s="31"/>
      <c r="AO62" s="31"/>
      <c r="AP62" s="31"/>
      <c r="AQ62" s="31"/>
      <c r="AR62" s="31"/>
      <c r="AS62" s="31"/>
      <c r="AT62" s="31"/>
      <c r="AU62" s="31"/>
      <c r="AV62" s="31"/>
      <c r="AW62" s="31"/>
      <c r="AX62" s="31"/>
      <c r="AY62" s="31"/>
      <c r="AZ62" s="31"/>
      <c r="BA62" s="31"/>
      <c r="BB62" s="31"/>
      <c r="BC62" s="31"/>
      <c r="BD62" s="31"/>
      <c r="BE62" s="31"/>
      <c r="BF62" s="31"/>
      <c r="BG62" s="31"/>
      <c r="BH62" s="31"/>
      <c r="BI62" s="31"/>
      <c r="BJ62" s="31"/>
      <c r="BK62" s="31"/>
      <c r="BL62" s="31"/>
      <c r="BM62" s="31"/>
      <c r="BN62" s="31"/>
      <c r="BO62" s="31"/>
      <c r="BP62" s="31"/>
      <c r="BQ62" s="31"/>
      <c r="BR62" s="31"/>
      <c r="BS62" s="31"/>
      <c r="BT62" s="31"/>
      <c r="BU62" s="31"/>
      <c r="BV62" s="31"/>
      <c r="BW62" s="31"/>
      <c r="BX62" s="31"/>
      <c r="BY62" s="31"/>
      <c r="BZ62" s="31"/>
      <c r="CA62" s="31"/>
      <c r="CB62" s="31"/>
      <c r="CC62" s="31"/>
      <c r="CD62" s="31"/>
      <c r="CE62" s="31"/>
      <c r="CF62" s="31"/>
      <c r="CG62" s="31"/>
      <c r="CH62" s="31"/>
      <c r="CI62" s="31"/>
      <c r="CJ62" s="31"/>
      <c r="CK62" s="31"/>
      <c r="CL62" s="31"/>
      <c r="CM62" s="31"/>
      <c r="CN62" s="31"/>
      <c r="CO62" s="31"/>
      <c r="CP62" s="31"/>
      <c r="CQ62" s="31"/>
      <c r="CR62" s="31"/>
      <c r="CS62" s="31"/>
      <c r="CT62" s="2"/>
      <c r="CU62" s="2"/>
      <c r="CV62" s="2"/>
      <c r="CW62" s="2"/>
    </row>
    <row r="63" spans="1:101" ht="6" customHeight="1" x14ac:dyDescent="0.15">
      <c r="AG63" s="31"/>
      <c r="AH63" s="31"/>
      <c r="AI63" s="31"/>
      <c r="AJ63" s="31"/>
      <c r="AK63" s="31"/>
      <c r="AL63" s="31"/>
      <c r="AM63" s="31"/>
      <c r="AN63" s="31"/>
      <c r="AO63" s="31"/>
      <c r="AP63" s="31"/>
      <c r="AQ63" s="31"/>
      <c r="AR63" s="31"/>
      <c r="AS63" s="31"/>
      <c r="AT63" s="31"/>
      <c r="AU63" s="31"/>
      <c r="AV63" s="31"/>
      <c r="AW63" s="31"/>
      <c r="AX63" s="31"/>
      <c r="AY63" s="31"/>
      <c r="AZ63" s="31"/>
      <c r="BA63" s="31"/>
      <c r="BB63" s="31"/>
      <c r="BC63" s="31"/>
      <c r="BD63" s="31"/>
      <c r="BE63" s="31"/>
      <c r="BF63" s="31"/>
      <c r="BG63" s="31"/>
      <c r="BH63" s="31"/>
      <c r="BI63" s="31"/>
      <c r="BJ63" s="31"/>
      <c r="BK63" s="31"/>
      <c r="BL63" s="31"/>
      <c r="BM63" s="31"/>
      <c r="BN63" s="31"/>
      <c r="BO63" s="31"/>
      <c r="BP63" s="31"/>
      <c r="BQ63" s="31"/>
      <c r="BR63" s="31"/>
      <c r="BS63" s="31"/>
      <c r="BT63" s="31"/>
      <c r="BU63" s="31"/>
      <c r="BV63" s="31"/>
      <c r="BW63" s="31"/>
      <c r="BX63" s="31"/>
      <c r="BY63" s="31"/>
      <c r="BZ63" s="31"/>
      <c r="CA63" s="31"/>
      <c r="CB63" s="31"/>
      <c r="CC63" s="31"/>
      <c r="CD63" s="31"/>
      <c r="CE63" s="31"/>
      <c r="CF63" s="31"/>
      <c r="CG63" s="31"/>
      <c r="CH63" s="31"/>
      <c r="CI63" s="31"/>
      <c r="CJ63" s="31"/>
      <c r="CK63" s="31"/>
      <c r="CL63" s="31"/>
      <c r="CM63" s="31"/>
      <c r="CN63" s="31"/>
      <c r="CO63" s="31"/>
      <c r="CP63" s="31"/>
      <c r="CQ63" s="31"/>
      <c r="CR63" s="31"/>
      <c r="CS63" s="31"/>
      <c r="CT63" s="2"/>
      <c r="CU63" s="2"/>
      <c r="CV63" s="2"/>
      <c r="CW63" s="2"/>
    </row>
    <row r="64" spans="1:101" ht="6" customHeight="1" x14ac:dyDescent="0.15">
      <c r="AG64" s="31"/>
      <c r="AH64" s="31"/>
      <c r="AI64" s="31"/>
      <c r="AJ64" s="31"/>
      <c r="AK64" s="31"/>
      <c r="AL64" s="31"/>
      <c r="AM64" s="31"/>
      <c r="AN64" s="31"/>
      <c r="AO64" s="31"/>
      <c r="AP64" s="31"/>
      <c r="AQ64" s="31"/>
      <c r="AR64" s="31"/>
      <c r="AS64" s="31"/>
      <c r="AT64" s="31"/>
      <c r="AU64" s="31"/>
      <c r="AV64" s="31"/>
      <c r="AW64" s="31"/>
      <c r="AX64" s="31"/>
      <c r="AY64" s="31"/>
      <c r="AZ64" s="31"/>
      <c r="BA64" s="31"/>
      <c r="BB64" s="31"/>
      <c r="BC64" s="31"/>
      <c r="BD64" s="31"/>
      <c r="BE64" s="31"/>
      <c r="BF64" s="31"/>
      <c r="BG64" s="31"/>
      <c r="BH64" s="31"/>
      <c r="BI64" s="31"/>
      <c r="BJ64" s="31"/>
      <c r="BK64" s="31"/>
      <c r="BL64" s="31"/>
      <c r="BM64" s="31"/>
      <c r="BN64" s="31"/>
      <c r="BO64" s="31"/>
      <c r="BP64" s="31"/>
      <c r="BQ64" s="31"/>
      <c r="BR64" s="31"/>
      <c r="BS64" s="31"/>
      <c r="BT64" s="31"/>
      <c r="BU64" s="31"/>
      <c r="BV64" s="31"/>
      <c r="BW64" s="31"/>
      <c r="BX64" s="31"/>
      <c r="BY64" s="31"/>
      <c r="BZ64" s="31"/>
      <c r="CA64" s="31"/>
      <c r="CB64" s="31"/>
      <c r="CC64" s="31"/>
      <c r="CD64" s="31"/>
      <c r="CE64" s="31"/>
      <c r="CF64" s="31"/>
      <c r="CG64" s="31"/>
      <c r="CH64" s="31"/>
      <c r="CI64" s="31"/>
      <c r="CJ64" s="31"/>
      <c r="CK64" s="31"/>
      <c r="CL64" s="31"/>
      <c r="CM64" s="31"/>
      <c r="CN64" s="31"/>
      <c r="CO64" s="31"/>
      <c r="CP64" s="31"/>
      <c r="CQ64" s="31"/>
      <c r="CR64" s="31"/>
      <c r="CS64" s="31"/>
      <c r="CT64" s="2"/>
      <c r="CU64" s="2"/>
      <c r="CV64" s="2"/>
      <c r="CW64" s="2"/>
    </row>
    <row r="65" spans="33:101" ht="6" customHeight="1" x14ac:dyDescent="0.15">
      <c r="AG65" s="31"/>
      <c r="AH65" s="31"/>
      <c r="AI65" s="31"/>
      <c r="AJ65" s="31"/>
      <c r="AK65" s="31"/>
      <c r="AL65" s="31"/>
      <c r="AM65" s="31"/>
      <c r="AN65" s="31"/>
      <c r="AO65" s="31"/>
      <c r="AP65" s="31"/>
      <c r="AQ65" s="31"/>
      <c r="AR65" s="31"/>
      <c r="AS65" s="31"/>
      <c r="AT65" s="31"/>
      <c r="AU65" s="31"/>
      <c r="AV65" s="31"/>
      <c r="AW65" s="31"/>
      <c r="AX65" s="31"/>
      <c r="AY65" s="31"/>
      <c r="AZ65" s="31"/>
      <c r="BA65" s="31"/>
      <c r="BB65" s="31"/>
      <c r="BC65" s="31"/>
      <c r="BD65" s="31"/>
      <c r="BE65" s="31"/>
      <c r="BF65" s="31"/>
      <c r="BG65" s="31"/>
      <c r="BH65" s="31"/>
      <c r="BI65" s="31"/>
      <c r="BJ65" s="31"/>
      <c r="BK65" s="31"/>
      <c r="BL65" s="31"/>
      <c r="BM65" s="31"/>
      <c r="BN65" s="31"/>
      <c r="BO65" s="31"/>
      <c r="BP65" s="31"/>
      <c r="BQ65" s="31"/>
      <c r="BR65" s="31"/>
      <c r="BS65" s="31"/>
      <c r="BT65" s="31"/>
      <c r="BU65" s="31"/>
      <c r="BV65" s="31"/>
      <c r="BW65" s="31"/>
      <c r="BX65" s="31"/>
      <c r="BY65" s="31"/>
      <c r="BZ65" s="31"/>
      <c r="CA65" s="31"/>
      <c r="CB65" s="31"/>
      <c r="CC65" s="31"/>
      <c r="CD65" s="31"/>
      <c r="CE65" s="31"/>
      <c r="CF65" s="31"/>
      <c r="CG65" s="31"/>
      <c r="CH65" s="31"/>
      <c r="CI65" s="31"/>
      <c r="CJ65" s="31"/>
      <c r="CK65" s="31"/>
      <c r="CL65" s="31"/>
      <c r="CM65" s="31"/>
      <c r="CN65" s="31"/>
      <c r="CO65" s="31"/>
      <c r="CP65" s="31"/>
      <c r="CQ65" s="31"/>
      <c r="CR65" s="31"/>
      <c r="CS65" s="31"/>
      <c r="CT65" s="2"/>
      <c r="CU65" s="2"/>
      <c r="CV65" s="2"/>
      <c r="CW65" s="2"/>
    </row>
    <row r="66" spans="33:101" ht="6" customHeight="1" x14ac:dyDescent="0.15">
      <c r="AG66" s="31"/>
      <c r="AH66" s="31"/>
      <c r="AI66" s="31"/>
      <c r="AJ66" s="31"/>
      <c r="AK66" s="31"/>
      <c r="AL66" s="31"/>
      <c r="AM66" s="31"/>
      <c r="AN66" s="31"/>
      <c r="AO66" s="31"/>
      <c r="AP66" s="31"/>
      <c r="AQ66" s="31"/>
      <c r="AR66" s="31"/>
      <c r="AS66" s="31"/>
      <c r="AT66" s="31"/>
      <c r="AU66" s="31"/>
      <c r="AV66" s="31"/>
      <c r="AW66" s="31"/>
      <c r="AX66" s="31"/>
      <c r="AY66" s="31"/>
      <c r="AZ66" s="31"/>
      <c r="BA66" s="31"/>
      <c r="BB66" s="31"/>
      <c r="BC66" s="31"/>
      <c r="BD66" s="31"/>
      <c r="BE66" s="31"/>
      <c r="BF66" s="31"/>
      <c r="BG66" s="31"/>
      <c r="BH66" s="31"/>
      <c r="BI66" s="31"/>
      <c r="BJ66" s="31"/>
      <c r="BK66" s="31"/>
      <c r="BL66" s="31"/>
      <c r="BM66" s="31"/>
      <c r="BN66" s="31"/>
      <c r="BO66" s="31"/>
      <c r="BP66" s="31"/>
      <c r="BQ66" s="31"/>
      <c r="BR66" s="31"/>
      <c r="BS66" s="31"/>
      <c r="BT66" s="31"/>
      <c r="BU66" s="31"/>
      <c r="BV66" s="31"/>
      <c r="BW66" s="31"/>
      <c r="BX66" s="31"/>
      <c r="BY66" s="31"/>
      <c r="BZ66" s="31"/>
      <c r="CA66" s="31"/>
      <c r="CB66" s="31"/>
      <c r="CC66" s="31"/>
      <c r="CD66" s="31"/>
      <c r="CE66" s="31"/>
      <c r="CF66" s="31"/>
      <c r="CG66" s="31"/>
      <c r="CH66" s="31"/>
      <c r="CI66" s="31"/>
      <c r="CJ66" s="31"/>
      <c r="CK66" s="31"/>
      <c r="CL66" s="31"/>
      <c r="CM66" s="31"/>
      <c r="CN66" s="31"/>
      <c r="CO66" s="31"/>
      <c r="CP66" s="31"/>
      <c r="CQ66" s="31"/>
      <c r="CR66" s="31"/>
      <c r="CS66" s="31"/>
      <c r="CT66" s="2"/>
      <c r="CU66" s="2"/>
      <c r="CV66" s="2"/>
      <c r="CW66" s="2"/>
    </row>
    <row r="67" spans="33:101" ht="6" customHeight="1" x14ac:dyDescent="0.15">
      <c r="AG67" s="31"/>
      <c r="AH67" s="31"/>
      <c r="AI67" s="31"/>
      <c r="AJ67" s="31"/>
      <c r="AK67" s="31"/>
      <c r="AL67" s="31"/>
      <c r="AM67" s="31"/>
      <c r="AN67" s="31"/>
      <c r="AO67" s="31"/>
      <c r="AP67" s="31"/>
      <c r="AQ67" s="31"/>
      <c r="AR67" s="31"/>
      <c r="AS67" s="31"/>
      <c r="AT67" s="31"/>
      <c r="AU67" s="31"/>
      <c r="AV67" s="31"/>
      <c r="AW67" s="31"/>
      <c r="AX67" s="31"/>
      <c r="AY67" s="31"/>
      <c r="AZ67" s="31"/>
      <c r="BA67" s="31"/>
      <c r="BB67" s="31"/>
      <c r="BC67" s="31"/>
      <c r="BD67" s="31"/>
      <c r="BE67" s="31"/>
      <c r="BF67" s="31"/>
      <c r="BG67" s="31"/>
      <c r="BH67" s="31"/>
      <c r="BI67" s="31"/>
      <c r="BJ67" s="31"/>
      <c r="BK67" s="31"/>
      <c r="BL67" s="31"/>
      <c r="BM67" s="31"/>
      <c r="BN67" s="31"/>
      <c r="BO67" s="31"/>
      <c r="BP67" s="31"/>
      <c r="BQ67" s="31"/>
      <c r="BR67" s="31"/>
      <c r="BS67" s="31"/>
      <c r="BT67" s="31"/>
      <c r="BU67" s="31"/>
      <c r="BV67" s="31"/>
      <c r="BW67" s="31"/>
      <c r="BX67" s="31"/>
      <c r="BY67" s="31"/>
      <c r="BZ67" s="31"/>
      <c r="CA67" s="31"/>
      <c r="CB67" s="31"/>
      <c r="CC67" s="31"/>
      <c r="CD67" s="31"/>
      <c r="CE67" s="31"/>
      <c r="CF67" s="31"/>
      <c r="CG67" s="31"/>
      <c r="CH67" s="31"/>
      <c r="CI67" s="31"/>
      <c r="CJ67" s="31"/>
      <c r="CK67" s="31"/>
      <c r="CL67" s="31"/>
      <c r="CM67" s="31"/>
      <c r="CN67" s="31"/>
      <c r="CO67" s="31"/>
      <c r="CP67" s="31"/>
      <c r="CQ67" s="31"/>
      <c r="CR67" s="31"/>
      <c r="CS67" s="31"/>
      <c r="CT67" s="2"/>
      <c r="CU67" s="2"/>
      <c r="CV67" s="2"/>
      <c r="CW67" s="2"/>
    </row>
    <row r="68" spans="33:101" ht="6" customHeight="1" x14ac:dyDescent="0.15">
      <c r="AG68" s="31"/>
      <c r="AH68" s="31"/>
      <c r="AI68" s="31"/>
      <c r="AJ68" s="31"/>
      <c r="AK68" s="31"/>
      <c r="AL68" s="31"/>
      <c r="AM68" s="31"/>
      <c r="AN68" s="31"/>
      <c r="AO68" s="31"/>
      <c r="AP68" s="31"/>
      <c r="AQ68" s="31"/>
      <c r="AR68" s="31"/>
      <c r="AS68" s="31"/>
      <c r="AT68" s="31"/>
      <c r="AU68" s="31"/>
      <c r="AV68" s="31"/>
      <c r="AW68" s="31"/>
      <c r="AX68" s="31"/>
      <c r="AY68" s="31"/>
      <c r="AZ68" s="31"/>
      <c r="BA68" s="31"/>
      <c r="BB68" s="31"/>
      <c r="BC68" s="31"/>
      <c r="BD68" s="31"/>
      <c r="BE68" s="31"/>
      <c r="BF68" s="31"/>
      <c r="BG68" s="31"/>
      <c r="BH68" s="31"/>
      <c r="BI68" s="31"/>
      <c r="BJ68" s="31"/>
      <c r="BK68" s="31"/>
      <c r="BL68" s="31"/>
      <c r="BM68" s="31"/>
      <c r="BN68" s="31"/>
      <c r="BO68" s="31"/>
      <c r="BP68" s="31"/>
      <c r="BQ68" s="31"/>
      <c r="BR68" s="31"/>
      <c r="BS68" s="31"/>
      <c r="BT68" s="31"/>
      <c r="BU68" s="31"/>
      <c r="BV68" s="31"/>
      <c r="BW68" s="31"/>
      <c r="BX68" s="31"/>
      <c r="BY68" s="31"/>
      <c r="BZ68" s="31"/>
      <c r="CA68" s="31"/>
      <c r="CB68" s="31"/>
      <c r="CC68" s="31"/>
      <c r="CD68" s="31"/>
      <c r="CE68" s="31"/>
      <c r="CF68" s="31"/>
      <c r="CG68" s="31"/>
      <c r="CH68" s="31"/>
      <c r="CI68" s="31"/>
      <c r="CJ68" s="31"/>
      <c r="CK68" s="31"/>
      <c r="CL68" s="31"/>
      <c r="CM68" s="31"/>
      <c r="CN68" s="31"/>
      <c r="CO68" s="31"/>
      <c r="CP68" s="31"/>
      <c r="CQ68" s="31"/>
      <c r="CR68" s="31"/>
      <c r="CS68" s="31"/>
      <c r="CT68" s="2"/>
      <c r="CU68" s="2"/>
      <c r="CV68" s="2"/>
      <c r="CW68" s="2"/>
    </row>
    <row r="69" spans="33:101" ht="6" customHeight="1" x14ac:dyDescent="0.15">
      <c r="AG69" s="31"/>
      <c r="AH69" s="31"/>
      <c r="AI69" s="31"/>
      <c r="AJ69" s="31"/>
      <c r="AK69" s="31"/>
      <c r="AL69" s="31"/>
      <c r="AM69" s="31"/>
      <c r="AN69" s="31"/>
      <c r="AO69" s="31"/>
      <c r="AP69" s="31"/>
      <c r="AQ69" s="31"/>
      <c r="AR69" s="31"/>
      <c r="AS69" s="31"/>
      <c r="AT69" s="31"/>
      <c r="AU69" s="31"/>
      <c r="AV69" s="31"/>
      <c r="AW69" s="31"/>
      <c r="AX69" s="31"/>
      <c r="AY69" s="31"/>
      <c r="AZ69" s="31"/>
      <c r="BA69" s="31"/>
      <c r="BB69" s="31"/>
      <c r="BC69" s="31"/>
      <c r="BD69" s="31"/>
      <c r="BE69" s="31"/>
      <c r="BF69" s="31"/>
      <c r="BG69" s="31"/>
      <c r="BH69" s="31"/>
      <c r="BI69" s="31"/>
      <c r="BJ69" s="31"/>
      <c r="BK69" s="31"/>
      <c r="BL69" s="31"/>
      <c r="BM69" s="31"/>
      <c r="BN69" s="31"/>
      <c r="BO69" s="31"/>
      <c r="BP69" s="31"/>
      <c r="BQ69" s="31"/>
      <c r="BR69" s="31"/>
      <c r="BS69" s="31"/>
      <c r="BT69" s="31"/>
      <c r="BU69" s="31"/>
      <c r="BV69" s="31"/>
      <c r="BW69" s="31"/>
      <c r="BX69" s="31"/>
      <c r="BY69" s="31"/>
      <c r="BZ69" s="31"/>
      <c r="CA69" s="31"/>
      <c r="CB69" s="31"/>
      <c r="CC69" s="31"/>
      <c r="CD69" s="31"/>
      <c r="CE69" s="31"/>
      <c r="CF69" s="31"/>
      <c r="CG69" s="31"/>
      <c r="CH69" s="31"/>
      <c r="CI69" s="31"/>
      <c r="CJ69" s="31"/>
      <c r="CK69" s="31"/>
      <c r="CL69" s="31"/>
      <c r="CM69" s="31"/>
      <c r="CN69" s="31"/>
      <c r="CO69" s="31"/>
      <c r="CP69" s="31"/>
      <c r="CQ69" s="31"/>
      <c r="CR69" s="31"/>
      <c r="CS69" s="31"/>
      <c r="CT69" s="2"/>
      <c r="CU69" s="2"/>
      <c r="CV69" s="2"/>
      <c r="CW69" s="2"/>
    </row>
    <row r="70" spans="33:101" ht="6" customHeight="1" x14ac:dyDescent="0.15">
      <c r="AG70" s="31"/>
      <c r="AH70" s="31"/>
      <c r="AI70" s="31"/>
      <c r="AJ70" s="31"/>
      <c r="AK70" s="31"/>
      <c r="AL70" s="31"/>
      <c r="AM70" s="31"/>
      <c r="AN70" s="31"/>
      <c r="AO70" s="31"/>
      <c r="AP70" s="31"/>
      <c r="AQ70" s="31"/>
      <c r="AR70" s="31"/>
      <c r="AS70" s="31"/>
      <c r="AT70" s="31"/>
      <c r="AU70" s="31"/>
      <c r="AV70" s="31"/>
      <c r="AW70" s="31"/>
      <c r="AX70" s="31"/>
      <c r="AY70" s="31"/>
      <c r="AZ70" s="31"/>
      <c r="BA70" s="31"/>
      <c r="BB70" s="31"/>
      <c r="BC70" s="31"/>
      <c r="BD70" s="31"/>
      <c r="BE70" s="31"/>
      <c r="BF70" s="31"/>
      <c r="BG70" s="31"/>
      <c r="BH70" s="31"/>
      <c r="BI70" s="31"/>
      <c r="BJ70" s="31"/>
      <c r="BK70" s="31"/>
      <c r="BL70" s="31"/>
      <c r="BM70" s="31"/>
      <c r="BN70" s="31"/>
      <c r="BO70" s="31"/>
      <c r="BP70" s="31"/>
      <c r="BQ70" s="31"/>
      <c r="BR70" s="31"/>
      <c r="BS70" s="31"/>
      <c r="BT70" s="31"/>
      <c r="BU70" s="31"/>
      <c r="BV70" s="31"/>
      <c r="BW70" s="31"/>
      <c r="BX70" s="31"/>
      <c r="BY70" s="31"/>
      <c r="BZ70" s="31"/>
      <c r="CA70" s="31"/>
      <c r="CB70" s="31"/>
      <c r="CC70" s="31"/>
      <c r="CD70" s="31"/>
      <c r="CE70" s="31"/>
      <c r="CF70" s="31"/>
      <c r="CG70" s="31"/>
      <c r="CH70" s="31"/>
      <c r="CI70" s="31"/>
      <c r="CJ70" s="31"/>
      <c r="CK70" s="31"/>
      <c r="CL70" s="31"/>
      <c r="CM70" s="31"/>
      <c r="CN70" s="31"/>
      <c r="CO70" s="31"/>
      <c r="CP70" s="31"/>
      <c r="CQ70" s="31"/>
      <c r="CR70" s="31"/>
      <c r="CS70" s="31"/>
      <c r="CT70" s="2"/>
      <c r="CU70" s="2"/>
      <c r="CV70" s="2"/>
      <c r="CW70" s="2"/>
    </row>
    <row r="71" spans="33:101" ht="6" customHeight="1" x14ac:dyDescent="0.15">
      <c r="AG71" s="31"/>
      <c r="AH71" s="31"/>
      <c r="AI71" s="31"/>
      <c r="AJ71" s="31"/>
      <c r="AK71" s="31"/>
      <c r="AL71" s="31"/>
      <c r="AM71" s="31"/>
      <c r="AN71" s="31"/>
      <c r="AO71" s="31"/>
      <c r="AP71" s="31"/>
      <c r="AQ71" s="31"/>
      <c r="AR71" s="31"/>
      <c r="AS71" s="31"/>
      <c r="AT71" s="31"/>
      <c r="AU71" s="31"/>
      <c r="AV71" s="31"/>
      <c r="AW71" s="31"/>
      <c r="AX71" s="31"/>
      <c r="AY71" s="31"/>
      <c r="AZ71" s="31"/>
      <c r="BA71" s="31"/>
      <c r="BB71" s="31"/>
      <c r="BC71" s="31"/>
      <c r="BD71" s="31"/>
      <c r="BE71" s="31"/>
      <c r="BF71" s="31"/>
      <c r="BG71" s="31"/>
      <c r="BH71" s="31"/>
      <c r="BI71" s="31"/>
      <c r="BJ71" s="31"/>
      <c r="BK71" s="31"/>
      <c r="BL71" s="31"/>
      <c r="BM71" s="31"/>
      <c r="BN71" s="31"/>
      <c r="BO71" s="31"/>
      <c r="BP71" s="31"/>
      <c r="BQ71" s="31"/>
      <c r="BR71" s="31"/>
      <c r="BS71" s="31"/>
      <c r="BT71" s="31"/>
      <c r="BU71" s="31"/>
      <c r="BV71" s="31"/>
      <c r="BW71" s="31"/>
      <c r="BX71" s="31"/>
      <c r="BY71" s="31"/>
      <c r="BZ71" s="31"/>
      <c r="CA71" s="31"/>
      <c r="CB71" s="31"/>
      <c r="CC71" s="31"/>
      <c r="CD71" s="31"/>
      <c r="CE71" s="31"/>
      <c r="CF71" s="31"/>
      <c r="CG71" s="31"/>
      <c r="CH71" s="31"/>
      <c r="CI71" s="31"/>
      <c r="CJ71" s="31"/>
      <c r="CK71" s="31"/>
      <c r="CL71" s="31"/>
      <c r="CM71" s="31"/>
      <c r="CN71" s="31"/>
      <c r="CO71" s="31"/>
      <c r="CP71" s="31"/>
      <c r="CQ71" s="31"/>
      <c r="CR71" s="31"/>
      <c r="CS71" s="31"/>
      <c r="CT71" s="2"/>
      <c r="CU71" s="2"/>
      <c r="CV71" s="2"/>
      <c r="CW71" s="2"/>
    </row>
    <row r="72" spans="33:101" ht="6" customHeight="1" x14ac:dyDescent="0.15">
      <c r="AG72" s="31"/>
      <c r="AH72" s="31"/>
      <c r="AI72" s="31"/>
      <c r="AJ72" s="31"/>
      <c r="AK72" s="31"/>
      <c r="AL72" s="31"/>
      <c r="AM72" s="31"/>
      <c r="AN72" s="31"/>
      <c r="AO72" s="31"/>
      <c r="AP72" s="31"/>
      <c r="AQ72" s="31"/>
      <c r="AR72" s="31"/>
      <c r="AS72" s="31"/>
      <c r="AT72" s="31"/>
      <c r="AU72" s="31"/>
      <c r="AV72" s="31"/>
      <c r="AW72" s="31"/>
      <c r="AX72" s="31"/>
      <c r="AY72" s="31"/>
      <c r="AZ72" s="31"/>
      <c r="BA72" s="31"/>
      <c r="BB72" s="31"/>
      <c r="BC72" s="31"/>
      <c r="BD72" s="31"/>
      <c r="BE72" s="31"/>
      <c r="BF72" s="31"/>
      <c r="BG72" s="31"/>
      <c r="BH72" s="31"/>
      <c r="BI72" s="31"/>
      <c r="BJ72" s="31"/>
      <c r="BK72" s="31"/>
      <c r="BL72" s="31"/>
      <c r="BM72" s="31"/>
      <c r="BN72" s="31"/>
      <c r="BO72" s="31"/>
      <c r="BP72" s="31"/>
      <c r="BQ72" s="31"/>
      <c r="BR72" s="31"/>
      <c r="BS72" s="31"/>
      <c r="BT72" s="31"/>
      <c r="BU72" s="31"/>
      <c r="BV72" s="31"/>
      <c r="BW72" s="31"/>
      <c r="BX72" s="31"/>
      <c r="BY72" s="31"/>
      <c r="BZ72" s="31"/>
      <c r="CA72" s="31"/>
      <c r="CB72" s="31"/>
      <c r="CC72" s="31"/>
      <c r="CD72" s="31"/>
      <c r="CE72" s="31"/>
      <c r="CF72" s="31"/>
      <c r="CG72" s="31"/>
      <c r="CH72" s="31"/>
      <c r="CI72" s="31"/>
      <c r="CJ72" s="31"/>
      <c r="CK72" s="31"/>
      <c r="CL72" s="31"/>
      <c r="CM72" s="31"/>
      <c r="CN72" s="31"/>
      <c r="CO72" s="31"/>
      <c r="CP72" s="31"/>
      <c r="CQ72" s="31"/>
      <c r="CR72" s="31"/>
      <c r="CS72" s="31"/>
      <c r="CT72" s="2"/>
      <c r="CU72" s="2"/>
      <c r="CV72" s="2"/>
      <c r="CW72" s="2"/>
    </row>
    <row r="73" spans="33:101" ht="6" customHeight="1" x14ac:dyDescent="0.15">
      <c r="AG73" s="31"/>
      <c r="AH73" s="31"/>
      <c r="AI73" s="31"/>
      <c r="AJ73" s="31"/>
      <c r="AK73" s="31"/>
      <c r="AL73" s="31"/>
      <c r="AM73" s="31"/>
      <c r="AN73" s="31"/>
      <c r="AO73" s="31"/>
      <c r="AP73" s="31"/>
      <c r="AQ73" s="31"/>
      <c r="AR73" s="31"/>
      <c r="AS73" s="31"/>
      <c r="AT73" s="31"/>
      <c r="AU73" s="31"/>
      <c r="AV73" s="31"/>
      <c r="AW73" s="31"/>
      <c r="AX73" s="31"/>
      <c r="AY73" s="31"/>
      <c r="AZ73" s="31"/>
      <c r="BA73" s="31"/>
      <c r="BB73" s="31"/>
      <c r="BC73" s="31"/>
      <c r="BD73" s="31"/>
      <c r="BE73" s="31"/>
      <c r="BF73" s="31"/>
      <c r="BG73" s="31"/>
      <c r="BH73" s="31"/>
      <c r="BI73" s="31"/>
      <c r="BJ73" s="31"/>
      <c r="BK73" s="31"/>
      <c r="BL73" s="31"/>
      <c r="BM73" s="31"/>
      <c r="BN73" s="31"/>
      <c r="BO73" s="31"/>
      <c r="BP73" s="31"/>
      <c r="BQ73" s="31"/>
      <c r="BR73" s="31"/>
      <c r="BS73" s="31"/>
      <c r="BT73" s="31"/>
      <c r="BU73" s="31"/>
      <c r="BV73" s="31"/>
      <c r="BW73" s="31"/>
      <c r="BX73" s="31"/>
      <c r="BY73" s="31"/>
      <c r="BZ73" s="31"/>
      <c r="CA73" s="31"/>
      <c r="CB73" s="31"/>
      <c r="CC73" s="31"/>
      <c r="CD73" s="31"/>
      <c r="CE73" s="31"/>
      <c r="CF73" s="31"/>
      <c r="CG73" s="31"/>
      <c r="CH73" s="31"/>
      <c r="CI73" s="31"/>
      <c r="CJ73" s="31"/>
      <c r="CK73" s="31"/>
      <c r="CL73" s="31"/>
      <c r="CM73" s="31"/>
      <c r="CN73" s="31"/>
      <c r="CO73" s="31"/>
      <c r="CP73" s="31"/>
      <c r="CQ73" s="31"/>
      <c r="CR73" s="31"/>
      <c r="CS73" s="31"/>
      <c r="CT73" s="2"/>
      <c r="CU73" s="2"/>
      <c r="CV73" s="2"/>
      <c r="CW73" s="2"/>
    </row>
    <row r="74" spans="33:101" ht="6" customHeight="1" x14ac:dyDescent="0.15">
      <c r="AG74" s="31"/>
      <c r="AH74" s="31"/>
      <c r="AI74" s="31"/>
      <c r="AJ74" s="31"/>
      <c r="AK74" s="31"/>
      <c r="AL74" s="31"/>
      <c r="AM74" s="31"/>
      <c r="AN74" s="31"/>
      <c r="AO74" s="31"/>
      <c r="AP74" s="31"/>
      <c r="AQ74" s="31"/>
      <c r="AR74" s="31"/>
      <c r="AS74" s="31"/>
      <c r="AT74" s="31"/>
      <c r="AU74" s="31"/>
      <c r="AV74" s="31"/>
      <c r="AW74" s="31"/>
      <c r="AX74" s="31"/>
      <c r="AY74" s="31"/>
      <c r="AZ74" s="31"/>
      <c r="BA74" s="31"/>
      <c r="BB74" s="31"/>
      <c r="BC74" s="31"/>
      <c r="BD74" s="31"/>
      <c r="BE74" s="31"/>
      <c r="BF74" s="31"/>
      <c r="BG74" s="31"/>
      <c r="BH74" s="31"/>
      <c r="BI74" s="31"/>
      <c r="BJ74" s="31"/>
      <c r="BK74" s="31"/>
      <c r="BL74" s="31"/>
      <c r="BM74" s="31"/>
      <c r="BN74" s="31"/>
      <c r="BO74" s="31"/>
      <c r="BP74" s="31"/>
      <c r="BQ74" s="31"/>
      <c r="BR74" s="31"/>
      <c r="BS74" s="31"/>
      <c r="BT74" s="31"/>
      <c r="BU74" s="31"/>
      <c r="BV74" s="31"/>
      <c r="BW74" s="31"/>
      <c r="BX74" s="31"/>
      <c r="BY74" s="31"/>
      <c r="BZ74" s="31"/>
      <c r="CA74" s="31"/>
      <c r="CB74" s="31"/>
      <c r="CC74" s="31"/>
      <c r="CD74" s="31"/>
      <c r="CE74" s="31"/>
      <c r="CF74" s="31"/>
      <c r="CG74" s="31"/>
      <c r="CH74" s="31"/>
      <c r="CI74" s="31"/>
      <c r="CJ74" s="31"/>
      <c r="CK74" s="31"/>
      <c r="CL74" s="31"/>
      <c r="CM74" s="31"/>
      <c r="CN74" s="31"/>
      <c r="CO74" s="31"/>
      <c r="CP74" s="31"/>
      <c r="CQ74" s="31"/>
      <c r="CR74" s="31"/>
      <c r="CS74" s="31"/>
      <c r="CT74" s="2"/>
      <c r="CU74" s="2"/>
      <c r="CV74" s="2"/>
      <c r="CW74" s="2"/>
    </row>
    <row r="75" spans="33:101" ht="6" customHeight="1" x14ac:dyDescent="0.15">
      <c r="AG75" s="31"/>
      <c r="AH75" s="31"/>
      <c r="AI75" s="31"/>
      <c r="AJ75" s="31"/>
      <c r="AK75" s="31"/>
      <c r="AL75" s="31"/>
      <c r="AM75" s="31"/>
      <c r="AN75" s="31"/>
      <c r="AO75" s="31"/>
      <c r="AP75" s="31"/>
      <c r="AQ75" s="31"/>
      <c r="AR75" s="31"/>
      <c r="AS75" s="31"/>
      <c r="AT75" s="31"/>
      <c r="AU75" s="31"/>
      <c r="AV75" s="31"/>
      <c r="AW75" s="31"/>
      <c r="AX75" s="31"/>
      <c r="AY75" s="31"/>
      <c r="AZ75" s="31"/>
      <c r="BA75" s="31"/>
      <c r="BB75" s="31"/>
      <c r="BC75" s="31"/>
      <c r="BD75" s="31"/>
      <c r="BE75" s="31"/>
      <c r="BF75" s="31"/>
      <c r="BG75" s="31"/>
      <c r="BH75" s="31"/>
      <c r="BI75" s="31"/>
      <c r="BJ75" s="31"/>
      <c r="BK75" s="31"/>
      <c r="BL75" s="31"/>
      <c r="BM75" s="31"/>
      <c r="BN75" s="31"/>
      <c r="BO75" s="31"/>
      <c r="BP75" s="31"/>
      <c r="BQ75" s="31"/>
      <c r="BR75" s="31"/>
      <c r="BS75" s="31"/>
      <c r="BT75" s="31"/>
      <c r="BU75" s="31"/>
      <c r="BV75" s="31"/>
      <c r="BW75" s="31"/>
      <c r="BX75" s="31"/>
      <c r="BY75" s="31"/>
      <c r="BZ75" s="31"/>
      <c r="CA75" s="31"/>
      <c r="CB75" s="31"/>
      <c r="CC75" s="31"/>
      <c r="CD75" s="31"/>
      <c r="CE75" s="31"/>
      <c r="CF75" s="31"/>
      <c r="CG75" s="31"/>
      <c r="CH75" s="31"/>
      <c r="CI75" s="31"/>
      <c r="CJ75" s="31"/>
      <c r="CK75" s="31"/>
      <c r="CL75" s="31"/>
      <c r="CM75" s="31"/>
      <c r="CN75" s="31"/>
      <c r="CO75" s="31"/>
      <c r="CP75" s="31"/>
      <c r="CQ75" s="31"/>
      <c r="CR75" s="31"/>
      <c r="CS75" s="31"/>
      <c r="CT75" s="2"/>
      <c r="CU75" s="2"/>
      <c r="CV75" s="2"/>
      <c r="CW75" s="2"/>
    </row>
    <row r="76" spans="33:101" ht="6" customHeight="1" x14ac:dyDescent="0.15">
      <c r="AG76" s="31"/>
      <c r="AH76" s="31"/>
      <c r="AI76" s="31"/>
      <c r="AJ76" s="31"/>
      <c r="AK76" s="31"/>
      <c r="AL76" s="31"/>
      <c r="AM76" s="31"/>
      <c r="AN76" s="31"/>
      <c r="AO76" s="31"/>
      <c r="AP76" s="31"/>
      <c r="AQ76" s="31"/>
      <c r="AR76" s="31"/>
      <c r="AS76" s="31"/>
      <c r="AT76" s="31"/>
      <c r="AU76" s="31"/>
      <c r="AV76" s="31"/>
      <c r="AW76" s="31"/>
      <c r="AX76" s="31"/>
      <c r="AY76" s="31"/>
      <c r="AZ76" s="31"/>
      <c r="BA76" s="31"/>
      <c r="BB76" s="31"/>
      <c r="BC76" s="31"/>
      <c r="BD76" s="31"/>
      <c r="BE76" s="31"/>
      <c r="BF76" s="31"/>
      <c r="BG76" s="31"/>
      <c r="BH76" s="31"/>
      <c r="BI76" s="31"/>
      <c r="BJ76" s="31"/>
      <c r="BK76" s="31"/>
      <c r="BL76" s="31"/>
      <c r="BM76" s="31"/>
      <c r="BN76" s="31"/>
      <c r="BO76" s="31"/>
      <c r="BP76" s="31"/>
      <c r="BQ76" s="31"/>
      <c r="BR76" s="31"/>
      <c r="BS76" s="31"/>
      <c r="BT76" s="31"/>
      <c r="BU76" s="31"/>
      <c r="BV76" s="31"/>
      <c r="BW76" s="31"/>
      <c r="BX76" s="31"/>
      <c r="BY76" s="31"/>
      <c r="BZ76" s="31"/>
      <c r="CA76" s="31"/>
      <c r="CB76" s="31"/>
      <c r="CC76" s="31"/>
      <c r="CD76" s="31"/>
      <c r="CE76" s="31"/>
      <c r="CF76" s="31"/>
      <c r="CG76" s="31"/>
      <c r="CH76" s="31"/>
      <c r="CI76" s="31"/>
      <c r="CJ76" s="31"/>
      <c r="CK76" s="31"/>
      <c r="CL76" s="31"/>
      <c r="CM76" s="31"/>
      <c r="CN76" s="31"/>
      <c r="CO76" s="31"/>
      <c r="CP76" s="31"/>
      <c r="CQ76" s="31"/>
      <c r="CR76" s="31"/>
      <c r="CS76" s="31"/>
      <c r="CT76" s="2"/>
      <c r="CU76" s="2"/>
      <c r="CV76" s="2"/>
      <c r="CW76" s="2"/>
    </row>
    <row r="77" spans="33:101" ht="6" customHeight="1" x14ac:dyDescent="0.15">
      <c r="AG77" s="31"/>
      <c r="AH77" s="31"/>
      <c r="AI77" s="31"/>
      <c r="AJ77" s="31"/>
      <c r="AK77" s="31"/>
      <c r="AL77" s="31"/>
      <c r="AM77" s="31"/>
      <c r="AN77" s="31"/>
      <c r="AO77" s="31"/>
      <c r="AP77" s="31"/>
      <c r="AQ77" s="31"/>
      <c r="AR77" s="31"/>
      <c r="AS77" s="31"/>
      <c r="AT77" s="31"/>
      <c r="AU77" s="31"/>
      <c r="AV77" s="31"/>
      <c r="AW77" s="31"/>
      <c r="AX77" s="31"/>
      <c r="AY77" s="31"/>
      <c r="AZ77" s="31"/>
      <c r="BA77" s="31"/>
      <c r="BB77" s="31"/>
      <c r="BC77" s="31"/>
      <c r="BD77" s="31"/>
      <c r="BE77" s="31"/>
      <c r="BF77" s="31"/>
      <c r="BG77" s="31"/>
      <c r="BH77" s="31"/>
      <c r="BI77" s="31"/>
      <c r="BJ77" s="31"/>
      <c r="BK77" s="31"/>
      <c r="BL77" s="31"/>
      <c r="BM77" s="31"/>
      <c r="BN77" s="31"/>
      <c r="BO77" s="31"/>
      <c r="BP77" s="31"/>
      <c r="BQ77" s="31"/>
      <c r="BR77" s="31"/>
      <c r="BS77" s="31"/>
      <c r="BT77" s="31"/>
      <c r="BU77" s="31"/>
      <c r="BV77" s="31"/>
      <c r="BW77" s="31"/>
      <c r="BX77" s="31"/>
      <c r="BY77" s="31"/>
      <c r="BZ77" s="31"/>
      <c r="CA77" s="31"/>
      <c r="CB77" s="31"/>
      <c r="CC77" s="31"/>
      <c r="CD77" s="31"/>
      <c r="CE77" s="31"/>
      <c r="CF77" s="31"/>
      <c r="CG77" s="31"/>
      <c r="CH77" s="31"/>
      <c r="CI77" s="31"/>
      <c r="CJ77" s="31"/>
      <c r="CK77" s="31"/>
      <c r="CL77" s="31"/>
      <c r="CM77" s="31"/>
      <c r="CN77" s="31"/>
      <c r="CO77" s="31"/>
      <c r="CP77" s="31"/>
      <c r="CQ77" s="31"/>
      <c r="CR77" s="31"/>
      <c r="CS77" s="31"/>
      <c r="CT77" s="2"/>
      <c r="CU77" s="2"/>
      <c r="CV77" s="2"/>
      <c r="CW77" s="2"/>
    </row>
    <row r="78" spans="33:101" ht="6" customHeight="1" x14ac:dyDescent="0.15">
      <c r="AG78" s="31"/>
      <c r="AH78" s="31"/>
      <c r="AI78" s="31"/>
      <c r="AJ78" s="31"/>
      <c r="AK78" s="31"/>
      <c r="AL78" s="31"/>
      <c r="AM78" s="31"/>
      <c r="AN78" s="31"/>
      <c r="AO78" s="31"/>
      <c r="AP78" s="31"/>
      <c r="AQ78" s="31"/>
      <c r="AR78" s="31"/>
      <c r="AS78" s="31"/>
      <c r="AT78" s="31"/>
      <c r="AU78" s="31"/>
      <c r="AV78" s="31"/>
      <c r="AW78" s="31"/>
      <c r="AX78" s="31"/>
      <c r="AY78" s="31"/>
      <c r="AZ78" s="31"/>
      <c r="BA78" s="31"/>
      <c r="BB78" s="31"/>
      <c r="BC78" s="31"/>
      <c r="BD78" s="31"/>
      <c r="BE78" s="31"/>
      <c r="BF78" s="31"/>
      <c r="BG78" s="31"/>
      <c r="BH78" s="31"/>
      <c r="BI78" s="31"/>
      <c r="BJ78" s="31"/>
      <c r="BK78" s="31"/>
      <c r="BL78" s="31"/>
      <c r="BM78" s="31"/>
      <c r="BN78" s="31"/>
      <c r="BO78" s="31"/>
      <c r="BP78" s="31"/>
      <c r="BQ78" s="31"/>
      <c r="BR78" s="31"/>
      <c r="BS78" s="31"/>
      <c r="BT78" s="31"/>
      <c r="BU78" s="31"/>
      <c r="BV78" s="31"/>
      <c r="BW78" s="31"/>
      <c r="BX78" s="31"/>
      <c r="BY78" s="31"/>
      <c r="BZ78" s="31"/>
      <c r="CA78" s="31"/>
      <c r="CB78" s="31"/>
      <c r="CC78" s="31"/>
      <c r="CD78" s="31"/>
      <c r="CE78" s="31"/>
      <c r="CF78" s="31"/>
      <c r="CG78" s="31"/>
      <c r="CH78" s="31"/>
      <c r="CI78" s="31"/>
      <c r="CJ78" s="31"/>
      <c r="CK78" s="31"/>
      <c r="CL78" s="31"/>
      <c r="CM78" s="31"/>
      <c r="CN78" s="31"/>
      <c r="CO78" s="31"/>
      <c r="CP78" s="31"/>
      <c r="CQ78" s="31"/>
      <c r="CR78" s="31"/>
      <c r="CS78" s="31"/>
      <c r="CT78" s="2"/>
      <c r="CU78" s="2"/>
      <c r="CV78" s="2"/>
      <c r="CW78" s="2"/>
    </row>
    <row r="79" spans="33:101" ht="6" customHeight="1" x14ac:dyDescent="0.15">
      <c r="AG79" s="31"/>
      <c r="AH79" s="31"/>
      <c r="AI79" s="31"/>
      <c r="AJ79" s="31"/>
      <c r="AK79" s="31"/>
      <c r="AL79" s="31"/>
      <c r="AM79" s="31"/>
      <c r="AN79" s="31"/>
      <c r="AO79" s="31"/>
      <c r="AP79" s="31"/>
      <c r="AQ79" s="31"/>
      <c r="AR79" s="31"/>
      <c r="AS79" s="31"/>
      <c r="AT79" s="31"/>
      <c r="AU79" s="31"/>
      <c r="AV79" s="31"/>
      <c r="AW79" s="31"/>
      <c r="AX79" s="31"/>
      <c r="AY79" s="31"/>
      <c r="AZ79" s="31"/>
      <c r="BA79" s="31"/>
      <c r="BB79" s="31"/>
      <c r="BC79" s="31"/>
      <c r="BD79" s="31"/>
      <c r="BE79" s="31"/>
      <c r="BF79" s="31"/>
      <c r="BG79" s="31"/>
      <c r="BH79" s="31"/>
      <c r="BI79" s="31"/>
      <c r="BJ79" s="31"/>
      <c r="BK79" s="31"/>
      <c r="BL79" s="31"/>
      <c r="BM79" s="31"/>
      <c r="BN79" s="31"/>
      <c r="BO79" s="31"/>
      <c r="BP79" s="31"/>
      <c r="BQ79" s="31"/>
      <c r="BR79" s="31"/>
      <c r="BS79" s="31"/>
      <c r="BT79" s="31"/>
      <c r="BU79" s="31"/>
      <c r="BV79" s="31"/>
      <c r="BW79" s="31"/>
      <c r="BX79" s="31"/>
      <c r="BY79" s="31"/>
      <c r="BZ79" s="31"/>
      <c r="CA79" s="31"/>
      <c r="CB79" s="31"/>
      <c r="CC79" s="31"/>
      <c r="CD79" s="31"/>
      <c r="CE79" s="31"/>
      <c r="CF79" s="31"/>
      <c r="CG79" s="31"/>
      <c r="CH79" s="31"/>
      <c r="CI79" s="31"/>
      <c r="CJ79" s="31"/>
      <c r="CK79" s="31"/>
      <c r="CL79" s="31"/>
      <c r="CM79" s="31"/>
      <c r="CN79" s="31"/>
      <c r="CO79" s="31"/>
      <c r="CP79" s="31"/>
      <c r="CQ79" s="31"/>
      <c r="CR79" s="31"/>
      <c r="CS79" s="31"/>
      <c r="CT79" s="2"/>
      <c r="CU79" s="2"/>
      <c r="CV79" s="2"/>
      <c r="CW79" s="2"/>
    </row>
    <row r="80" spans="33:101" ht="6" customHeight="1" x14ac:dyDescent="0.15">
      <c r="AG80" s="31"/>
      <c r="AH80" s="31"/>
      <c r="AI80" s="31"/>
      <c r="AJ80" s="31"/>
      <c r="AK80" s="31"/>
      <c r="AL80" s="31"/>
      <c r="AM80" s="31"/>
      <c r="AN80" s="31"/>
      <c r="AO80" s="31"/>
      <c r="AP80" s="31"/>
      <c r="AQ80" s="31"/>
      <c r="AR80" s="31"/>
      <c r="AS80" s="31"/>
      <c r="AT80" s="31"/>
      <c r="AU80" s="31"/>
      <c r="AV80" s="31"/>
      <c r="AW80" s="31"/>
      <c r="AX80" s="31"/>
      <c r="AY80" s="31"/>
      <c r="AZ80" s="31"/>
      <c r="BA80" s="31"/>
      <c r="BB80" s="31"/>
      <c r="BC80" s="31"/>
      <c r="BD80" s="31"/>
      <c r="BE80" s="31"/>
      <c r="BF80" s="31"/>
      <c r="BG80" s="31"/>
      <c r="BH80" s="31"/>
      <c r="BI80" s="31"/>
      <c r="BJ80" s="31"/>
      <c r="BK80" s="31"/>
      <c r="BL80" s="31"/>
      <c r="BM80" s="31"/>
      <c r="BN80" s="31"/>
      <c r="BO80" s="31"/>
      <c r="BP80" s="31"/>
      <c r="BQ80" s="31"/>
      <c r="BR80" s="31"/>
      <c r="BS80" s="31"/>
      <c r="BT80" s="31"/>
      <c r="BU80" s="31"/>
      <c r="BV80" s="31"/>
      <c r="BW80" s="31"/>
      <c r="BX80" s="31"/>
      <c r="BY80" s="31"/>
      <c r="BZ80" s="31"/>
      <c r="CA80" s="31"/>
      <c r="CB80" s="31"/>
      <c r="CC80" s="31"/>
      <c r="CD80" s="31"/>
      <c r="CE80" s="31"/>
      <c r="CF80" s="31"/>
      <c r="CG80" s="31"/>
      <c r="CH80" s="31"/>
      <c r="CI80" s="31"/>
      <c r="CJ80" s="31"/>
      <c r="CK80" s="31"/>
      <c r="CL80" s="31"/>
      <c r="CM80" s="31"/>
      <c r="CN80" s="31"/>
      <c r="CO80" s="31"/>
      <c r="CP80" s="31"/>
      <c r="CQ80" s="31"/>
      <c r="CR80" s="31"/>
      <c r="CS80" s="31"/>
      <c r="CT80" s="2"/>
      <c r="CU80" s="2"/>
      <c r="CV80" s="2"/>
      <c r="CW80" s="2"/>
    </row>
    <row r="81" spans="33:101" ht="6" customHeight="1" x14ac:dyDescent="0.15">
      <c r="AG81" s="31"/>
      <c r="AH81" s="31"/>
      <c r="AI81" s="31"/>
      <c r="AJ81" s="31"/>
      <c r="AK81" s="31"/>
      <c r="AL81" s="31"/>
      <c r="AM81" s="31"/>
      <c r="AN81" s="31"/>
      <c r="AO81" s="31"/>
      <c r="AP81" s="31"/>
      <c r="AQ81" s="31"/>
      <c r="AR81" s="31"/>
      <c r="AS81" s="31"/>
      <c r="AT81" s="31"/>
      <c r="AU81" s="31"/>
      <c r="AV81" s="31"/>
      <c r="AW81" s="31"/>
      <c r="AX81" s="31"/>
      <c r="AY81" s="31"/>
      <c r="AZ81" s="31"/>
      <c r="BA81" s="31"/>
      <c r="BB81" s="31"/>
      <c r="BC81" s="31"/>
      <c r="BD81" s="31"/>
      <c r="BE81" s="31"/>
      <c r="BF81" s="31"/>
      <c r="BG81" s="31"/>
      <c r="BH81" s="31"/>
      <c r="BI81" s="31"/>
      <c r="BJ81" s="31"/>
      <c r="BK81" s="31"/>
      <c r="BL81" s="31"/>
      <c r="BM81" s="31"/>
      <c r="BN81" s="31"/>
      <c r="BO81" s="31"/>
      <c r="BP81" s="31"/>
      <c r="BQ81" s="31"/>
      <c r="BR81" s="31"/>
      <c r="BS81" s="31"/>
      <c r="BT81" s="31"/>
      <c r="BU81" s="31"/>
      <c r="BV81" s="31"/>
      <c r="BW81" s="31"/>
      <c r="BX81" s="31"/>
      <c r="BY81" s="31"/>
      <c r="BZ81" s="31"/>
      <c r="CA81" s="31"/>
      <c r="CB81" s="31"/>
      <c r="CC81" s="31"/>
      <c r="CD81" s="31"/>
      <c r="CE81" s="31"/>
      <c r="CF81" s="31"/>
      <c r="CG81" s="31"/>
      <c r="CH81" s="31"/>
      <c r="CI81" s="31"/>
      <c r="CJ81" s="31"/>
      <c r="CK81" s="31"/>
      <c r="CL81" s="31"/>
      <c r="CM81" s="31"/>
      <c r="CN81" s="31"/>
      <c r="CO81" s="31"/>
      <c r="CP81" s="31"/>
      <c r="CQ81" s="31"/>
      <c r="CR81" s="31"/>
      <c r="CS81" s="31"/>
      <c r="CT81" s="2"/>
      <c r="CU81" s="2"/>
      <c r="CV81" s="2"/>
      <c r="CW81" s="2"/>
    </row>
    <row r="82" spans="33:101" ht="6" customHeight="1" x14ac:dyDescent="0.15">
      <c r="AG82" s="31"/>
      <c r="AH82" s="31"/>
      <c r="AI82" s="31"/>
      <c r="AJ82" s="31"/>
      <c r="AK82" s="31"/>
      <c r="AL82" s="31"/>
      <c r="AM82" s="31"/>
      <c r="AN82" s="31"/>
      <c r="AO82" s="31"/>
      <c r="AP82" s="31"/>
      <c r="AQ82" s="31"/>
      <c r="AR82" s="31"/>
      <c r="AS82" s="31"/>
      <c r="AT82" s="31"/>
      <c r="AU82" s="31"/>
      <c r="AV82" s="31"/>
      <c r="AW82" s="31"/>
      <c r="AX82" s="31"/>
      <c r="AY82" s="31"/>
      <c r="AZ82" s="31"/>
      <c r="BA82" s="31"/>
      <c r="BB82" s="31"/>
      <c r="BC82" s="31"/>
      <c r="BD82" s="31"/>
      <c r="BE82" s="31"/>
      <c r="BF82" s="31"/>
      <c r="BG82" s="31"/>
      <c r="BH82" s="31"/>
      <c r="BI82" s="31"/>
      <c r="BJ82" s="31"/>
      <c r="BK82" s="31"/>
      <c r="BL82" s="31"/>
      <c r="BM82" s="31"/>
      <c r="BN82" s="31"/>
      <c r="BO82" s="31"/>
      <c r="BP82" s="31"/>
      <c r="BQ82" s="31"/>
      <c r="BR82" s="31"/>
      <c r="BS82" s="31"/>
      <c r="BT82" s="31"/>
      <c r="BU82" s="31"/>
      <c r="BV82" s="31"/>
      <c r="BW82" s="31"/>
      <c r="BX82" s="31"/>
      <c r="BY82" s="31"/>
      <c r="BZ82" s="31"/>
      <c r="CA82" s="31"/>
      <c r="CB82" s="31"/>
      <c r="CC82" s="31"/>
      <c r="CD82" s="31"/>
      <c r="CE82" s="31"/>
      <c r="CF82" s="31"/>
      <c r="CG82" s="31"/>
      <c r="CH82" s="31"/>
      <c r="CI82" s="31"/>
      <c r="CJ82" s="31"/>
      <c r="CK82" s="31"/>
      <c r="CL82" s="31"/>
      <c r="CM82" s="31"/>
      <c r="CN82" s="31"/>
      <c r="CO82" s="31"/>
      <c r="CP82" s="31"/>
      <c r="CQ82" s="31"/>
      <c r="CR82" s="31"/>
      <c r="CS82" s="31"/>
      <c r="CT82" s="2"/>
      <c r="CU82" s="2"/>
      <c r="CV82" s="2"/>
      <c r="CW82" s="2"/>
    </row>
    <row r="83" spans="33:101" ht="6" customHeight="1" x14ac:dyDescent="0.15">
      <c r="AG83" s="31"/>
      <c r="AH83" s="31"/>
      <c r="AI83" s="31"/>
      <c r="AJ83" s="31"/>
      <c r="AK83" s="31"/>
      <c r="AL83" s="31"/>
      <c r="AM83" s="31"/>
      <c r="AN83" s="31"/>
      <c r="AO83" s="31"/>
      <c r="AP83" s="31"/>
      <c r="AQ83" s="31"/>
      <c r="AR83" s="31"/>
      <c r="AS83" s="31"/>
      <c r="AT83" s="31"/>
      <c r="AU83" s="31"/>
      <c r="AV83" s="31"/>
      <c r="AW83" s="31"/>
      <c r="AX83" s="31"/>
      <c r="AY83" s="31"/>
      <c r="AZ83" s="31"/>
      <c r="BA83" s="31"/>
      <c r="BB83" s="31"/>
      <c r="BC83" s="31"/>
      <c r="BD83" s="31"/>
      <c r="BE83" s="31"/>
      <c r="BF83" s="31"/>
      <c r="BG83" s="31"/>
      <c r="BH83" s="31"/>
      <c r="BI83" s="31"/>
      <c r="BJ83" s="31"/>
      <c r="BK83" s="31"/>
      <c r="BL83" s="31"/>
      <c r="BM83" s="31"/>
      <c r="BN83" s="31"/>
      <c r="BO83" s="31"/>
      <c r="BP83" s="31"/>
      <c r="BQ83" s="31"/>
      <c r="BR83" s="31"/>
      <c r="BS83" s="31"/>
      <c r="BT83" s="31"/>
      <c r="BU83" s="31"/>
      <c r="BV83" s="31"/>
      <c r="BW83" s="31"/>
      <c r="BX83" s="31"/>
      <c r="BY83" s="31"/>
      <c r="BZ83" s="31"/>
      <c r="CA83" s="31"/>
      <c r="CB83" s="31"/>
      <c r="CC83" s="31"/>
      <c r="CD83" s="31"/>
      <c r="CE83" s="31"/>
      <c r="CF83" s="31"/>
      <c r="CG83" s="31"/>
      <c r="CH83" s="31"/>
      <c r="CI83" s="31"/>
      <c r="CJ83" s="31"/>
      <c r="CK83" s="31"/>
      <c r="CL83" s="31"/>
      <c r="CM83" s="31"/>
      <c r="CN83" s="31"/>
      <c r="CO83" s="31"/>
      <c r="CP83" s="31"/>
      <c r="CQ83" s="31"/>
      <c r="CR83" s="31"/>
      <c r="CS83" s="31"/>
      <c r="CT83" s="2"/>
      <c r="CU83" s="2"/>
      <c r="CV83" s="2"/>
      <c r="CW83" s="2"/>
    </row>
    <row r="84" spans="33:101" ht="6" customHeight="1" x14ac:dyDescent="0.15">
      <c r="AG84" s="31"/>
      <c r="AH84" s="31"/>
      <c r="AI84" s="31"/>
      <c r="AJ84" s="31"/>
      <c r="AK84" s="31"/>
      <c r="AL84" s="31"/>
      <c r="AM84" s="31"/>
      <c r="AN84" s="31"/>
      <c r="AO84" s="31"/>
      <c r="AP84" s="31"/>
      <c r="AQ84" s="31"/>
      <c r="AR84" s="31"/>
      <c r="AS84" s="31"/>
      <c r="AT84" s="31"/>
      <c r="AU84" s="31"/>
      <c r="AV84" s="31"/>
      <c r="AW84" s="31"/>
      <c r="AX84" s="31"/>
      <c r="AY84" s="31"/>
      <c r="AZ84" s="31"/>
      <c r="BA84" s="31"/>
      <c r="BB84" s="31"/>
      <c r="BC84" s="31"/>
      <c r="BD84" s="31"/>
      <c r="BE84" s="31"/>
      <c r="BF84" s="31"/>
      <c r="BG84" s="31"/>
      <c r="BH84" s="31"/>
      <c r="BI84" s="31"/>
      <c r="BJ84" s="31"/>
      <c r="BK84" s="31"/>
      <c r="BL84" s="31"/>
      <c r="BM84" s="31"/>
      <c r="BN84" s="31"/>
      <c r="BO84" s="31"/>
      <c r="BP84" s="31"/>
      <c r="BQ84" s="31"/>
      <c r="BR84" s="31"/>
      <c r="BS84" s="31"/>
      <c r="BT84" s="31"/>
      <c r="BU84" s="31"/>
      <c r="BV84" s="31"/>
      <c r="BW84" s="31"/>
      <c r="BX84" s="31"/>
      <c r="BY84" s="31"/>
      <c r="BZ84" s="31"/>
      <c r="CA84" s="31"/>
      <c r="CB84" s="31"/>
      <c r="CC84" s="31"/>
      <c r="CD84" s="31"/>
      <c r="CE84" s="31"/>
      <c r="CF84" s="31"/>
      <c r="CG84" s="31"/>
      <c r="CH84" s="31"/>
      <c r="CI84" s="31"/>
      <c r="CJ84" s="31"/>
      <c r="CK84" s="31"/>
      <c r="CL84" s="31"/>
      <c r="CM84" s="31"/>
      <c r="CN84" s="31"/>
      <c r="CO84" s="31"/>
      <c r="CP84" s="31"/>
      <c r="CQ84" s="31"/>
      <c r="CR84" s="31"/>
      <c r="CS84" s="31"/>
      <c r="CT84" s="2"/>
      <c r="CU84" s="2"/>
      <c r="CV84" s="2"/>
      <c r="CW84" s="2"/>
    </row>
    <row r="85" spans="33:101" ht="6" customHeight="1" x14ac:dyDescent="0.15">
      <c r="AG85" s="31"/>
      <c r="AH85" s="31"/>
      <c r="AI85" s="31"/>
      <c r="AJ85" s="31"/>
      <c r="AK85" s="31"/>
      <c r="AL85" s="31"/>
      <c r="AM85" s="31"/>
      <c r="AN85" s="31"/>
      <c r="AO85" s="31"/>
      <c r="AP85" s="31"/>
      <c r="AQ85" s="31"/>
      <c r="AR85" s="31"/>
      <c r="AS85" s="31"/>
      <c r="AT85" s="31"/>
      <c r="AU85" s="31"/>
      <c r="AV85" s="31"/>
      <c r="AW85" s="31"/>
      <c r="AX85" s="31"/>
      <c r="AY85" s="31"/>
      <c r="AZ85" s="31"/>
      <c r="BA85" s="31"/>
      <c r="BB85" s="31"/>
      <c r="BC85" s="31"/>
      <c r="BD85" s="31"/>
      <c r="BE85" s="31"/>
      <c r="BF85" s="31"/>
      <c r="BG85" s="31"/>
      <c r="BH85" s="31"/>
      <c r="BI85" s="31"/>
      <c r="BJ85" s="31"/>
      <c r="BK85" s="31"/>
      <c r="BL85" s="31"/>
      <c r="BM85" s="31"/>
      <c r="BN85" s="31"/>
      <c r="BO85" s="31"/>
      <c r="BP85" s="31"/>
      <c r="BQ85" s="31"/>
      <c r="BR85" s="31"/>
      <c r="BS85" s="31"/>
      <c r="BT85" s="31"/>
      <c r="BU85" s="31"/>
      <c r="BV85" s="31"/>
      <c r="BW85" s="31"/>
      <c r="BX85" s="31"/>
      <c r="BY85" s="31"/>
      <c r="BZ85" s="31"/>
      <c r="CA85" s="31"/>
      <c r="CB85" s="31"/>
      <c r="CC85" s="31"/>
      <c r="CD85" s="31"/>
      <c r="CE85" s="31"/>
      <c r="CF85" s="31"/>
      <c r="CG85" s="31"/>
      <c r="CH85" s="31"/>
      <c r="CI85" s="31"/>
      <c r="CJ85" s="31"/>
      <c r="CK85" s="31"/>
      <c r="CL85" s="31"/>
      <c r="CM85" s="31"/>
      <c r="CN85" s="31"/>
      <c r="CO85" s="31"/>
      <c r="CP85" s="31"/>
      <c r="CQ85" s="31"/>
      <c r="CR85" s="31"/>
      <c r="CS85" s="31"/>
      <c r="CT85" s="2"/>
      <c r="CU85" s="2"/>
      <c r="CV85" s="2"/>
      <c r="CW85" s="2"/>
    </row>
    <row r="86" spans="33:101" ht="6" customHeight="1" x14ac:dyDescent="0.15">
      <c r="AG86" s="31"/>
      <c r="AH86" s="31"/>
      <c r="AI86" s="31"/>
      <c r="AJ86" s="31"/>
      <c r="AK86" s="31"/>
      <c r="AL86" s="31"/>
      <c r="AM86" s="31"/>
      <c r="AN86" s="31"/>
      <c r="AO86" s="31"/>
      <c r="AP86" s="31"/>
      <c r="AQ86" s="31"/>
      <c r="AR86" s="31"/>
      <c r="AS86" s="31"/>
      <c r="AT86" s="31"/>
      <c r="AU86" s="31"/>
      <c r="AV86" s="31"/>
      <c r="AW86" s="31"/>
      <c r="AX86" s="31"/>
      <c r="AY86" s="31"/>
      <c r="AZ86" s="31"/>
      <c r="BA86" s="31"/>
      <c r="BB86" s="31"/>
      <c r="BC86" s="31"/>
      <c r="BD86" s="31"/>
      <c r="BE86" s="31"/>
      <c r="BF86" s="31"/>
      <c r="BG86" s="31"/>
      <c r="BH86" s="31"/>
      <c r="BI86" s="31"/>
      <c r="BJ86" s="31"/>
      <c r="BK86" s="31"/>
      <c r="BL86" s="31"/>
      <c r="BM86" s="31"/>
      <c r="BN86" s="31"/>
      <c r="BO86" s="31"/>
      <c r="BP86" s="31"/>
      <c r="BQ86" s="31"/>
      <c r="BR86" s="31"/>
      <c r="BS86" s="31"/>
      <c r="BT86" s="31"/>
      <c r="BU86" s="31"/>
      <c r="BV86" s="31"/>
      <c r="BW86" s="31"/>
      <c r="BX86" s="31"/>
      <c r="BY86" s="31"/>
      <c r="BZ86" s="31"/>
      <c r="CA86" s="31"/>
      <c r="CB86" s="31"/>
      <c r="CC86" s="31"/>
      <c r="CD86" s="31"/>
      <c r="CE86" s="31"/>
      <c r="CF86" s="31"/>
      <c r="CG86" s="31"/>
      <c r="CH86" s="31"/>
      <c r="CI86" s="31"/>
      <c r="CJ86" s="31"/>
      <c r="CK86" s="31"/>
      <c r="CL86" s="31"/>
      <c r="CM86" s="31"/>
      <c r="CN86" s="31"/>
      <c r="CO86" s="31"/>
      <c r="CP86" s="31"/>
      <c r="CQ86" s="31"/>
      <c r="CR86" s="31"/>
      <c r="CS86" s="31"/>
      <c r="CT86" s="2"/>
      <c r="CU86" s="2"/>
      <c r="CV86" s="2"/>
      <c r="CW86" s="2"/>
    </row>
    <row r="87" spans="33:101" ht="6" customHeight="1" x14ac:dyDescent="0.15">
      <c r="AG87" s="31"/>
      <c r="AH87" s="31"/>
      <c r="AI87" s="31"/>
      <c r="AJ87" s="31"/>
      <c r="AK87" s="31"/>
      <c r="AL87" s="31"/>
      <c r="AM87" s="31"/>
      <c r="AN87" s="31"/>
      <c r="AO87" s="31"/>
      <c r="AP87" s="31"/>
      <c r="AQ87" s="31"/>
      <c r="AR87" s="31"/>
      <c r="AS87" s="31"/>
      <c r="AT87" s="31"/>
      <c r="AU87" s="31"/>
      <c r="AV87" s="31"/>
      <c r="AW87" s="31"/>
      <c r="AX87" s="31"/>
      <c r="AY87" s="31"/>
      <c r="AZ87" s="31"/>
      <c r="BA87" s="31"/>
      <c r="BB87" s="31"/>
      <c r="BC87" s="31"/>
      <c r="BD87" s="31"/>
      <c r="BE87" s="31"/>
      <c r="BF87" s="31"/>
      <c r="BG87" s="31"/>
      <c r="BH87" s="31"/>
      <c r="BI87" s="31"/>
      <c r="BJ87" s="31"/>
      <c r="BK87" s="31"/>
      <c r="BL87" s="31"/>
      <c r="BM87" s="31"/>
      <c r="BN87" s="31"/>
      <c r="BO87" s="31"/>
      <c r="BP87" s="31"/>
      <c r="BQ87" s="31"/>
      <c r="BR87" s="31"/>
      <c r="BS87" s="31"/>
      <c r="BT87" s="31"/>
      <c r="BU87" s="31"/>
      <c r="BV87" s="31"/>
      <c r="BW87" s="31"/>
      <c r="BX87" s="31"/>
      <c r="BY87" s="31"/>
      <c r="BZ87" s="31"/>
      <c r="CA87" s="31"/>
      <c r="CB87" s="31"/>
      <c r="CC87" s="31"/>
      <c r="CD87" s="31"/>
      <c r="CE87" s="31"/>
      <c r="CF87" s="31"/>
      <c r="CG87" s="31"/>
      <c r="CH87" s="31"/>
      <c r="CI87" s="31"/>
      <c r="CJ87" s="31"/>
      <c r="CK87" s="31"/>
      <c r="CL87" s="31"/>
      <c r="CM87" s="31"/>
      <c r="CN87" s="31"/>
      <c r="CO87" s="31"/>
      <c r="CP87" s="31"/>
      <c r="CQ87" s="31"/>
      <c r="CR87" s="31"/>
      <c r="CS87" s="31"/>
      <c r="CT87" s="2"/>
      <c r="CU87" s="2"/>
      <c r="CV87" s="2"/>
      <c r="CW87" s="2"/>
    </row>
    <row r="88" spans="33:101" ht="6" customHeight="1" x14ac:dyDescent="0.15">
      <c r="AG88" s="31"/>
      <c r="AH88" s="31"/>
      <c r="AI88" s="31"/>
      <c r="AJ88" s="31"/>
      <c r="AK88" s="31"/>
      <c r="AL88" s="31"/>
      <c r="AM88" s="31"/>
      <c r="AN88" s="31"/>
      <c r="AO88" s="31"/>
      <c r="AP88" s="31"/>
      <c r="AQ88" s="31"/>
      <c r="AR88" s="31"/>
      <c r="AS88" s="31"/>
      <c r="AT88" s="31"/>
      <c r="AU88" s="31"/>
      <c r="AV88" s="31"/>
      <c r="AW88" s="31"/>
      <c r="AX88" s="31"/>
      <c r="AY88" s="31"/>
      <c r="AZ88" s="31"/>
      <c r="BA88" s="31"/>
      <c r="BB88" s="31"/>
      <c r="BC88" s="31"/>
      <c r="BD88" s="31"/>
      <c r="BE88" s="31"/>
      <c r="BF88" s="31"/>
      <c r="BG88" s="31"/>
      <c r="BH88" s="31"/>
      <c r="BI88" s="31"/>
      <c r="BJ88" s="31"/>
      <c r="BK88" s="31"/>
      <c r="BL88" s="31"/>
      <c r="BM88" s="31"/>
      <c r="BN88" s="31"/>
      <c r="BO88" s="31"/>
      <c r="BP88" s="31"/>
      <c r="BQ88" s="31"/>
      <c r="BR88" s="31"/>
      <c r="BS88" s="31"/>
      <c r="BT88" s="31"/>
      <c r="BU88" s="31"/>
      <c r="BV88" s="31"/>
      <c r="BW88" s="31"/>
      <c r="BX88" s="31"/>
      <c r="BY88" s="31"/>
      <c r="BZ88" s="31"/>
      <c r="CA88" s="31"/>
      <c r="CB88" s="31"/>
      <c r="CC88" s="31"/>
      <c r="CD88" s="31"/>
      <c r="CE88" s="31"/>
      <c r="CF88" s="31"/>
      <c r="CG88" s="31"/>
      <c r="CH88" s="31"/>
      <c r="CI88" s="31"/>
      <c r="CJ88" s="31"/>
      <c r="CK88" s="31"/>
      <c r="CL88" s="31"/>
      <c r="CM88" s="31"/>
      <c r="CN88" s="31"/>
      <c r="CO88" s="31"/>
      <c r="CP88" s="31"/>
      <c r="CQ88" s="31"/>
      <c r="CR88" s="31"/>
      <c r="CS88" s="31"/>
      <c r="CT88" s="2"/>
      <c r="CU88" s="2"/>
      <c r="CV88" s="2"/>
      <c r="CW88" s="2"/>
    </row>
    <row r="89" spans="33:101" ht="6" customHeight="1" x14ac:dyDescent="0.15">
      <c r="AG89" s="31"/>
      <c r="AH89" s="31"/>
      <c r="AI89" s="31"/>
      <c r="AJ89" s="31"/>
      <c r="AK89" s="31"/>
      <c r="AL89" s="31"/>
      <c r="AM89" s="31"/>
      <c r="AN89" s="31"/>
      <c r="AO89" s="31"/>
      <c r="AP89" s="31"/>
      <c r="AQ89" s="31"/>
      <c r="AR89" s="31"/>
      <c r="AS89" s="31"/>
      <c r="AT89" s="31"/>
      <c r="AU89" s="31"/>
      <c r="AV89" s="31"/>
      <c r="AW89" s="31"/>
      <c r="AX89" s="31"/>
      <c r="AY89" s="31"/>
      <c r="AZ89" s="31"/>
      <c r="BA89" s="31"/>
      <c r="BB89" s="31"/>
      <c r="BC89" s="31"/>
      <c r="BD89" s="31"/>
      <c r="BE89" s="31"/>
      <c r="BF89" s="31"/>
      <c r="BG89" s="31"/>
      <c r="BH89" s="31"/>
      <c r="BI89" s="31"/>
      <c r="BJ89" s="31"/>
      <c r="BK89" s="31"/>
      <c r="BL89" s="31"/>
      <c r="BM89" s="31"/>
      <c r="BN89" s="31"/>
      <c r="BO89" s="31"/>
      <c r="BP89" s="31"/>
      <c r="BQ89" s="31"/>
      <c r="BR89" s="31"/>
      <c r="BS89" s="31"/>
      <c r="BT89" s="31"/>
      <c r="BU89" s="31"/>
      <c r="BV89" s="31"/>
      <c r="BW89" s="31"/>
      <c r="BX89" s="31"/>
      <c r="BY89" s="31"/>
      <c r="BZ89" s="31"/>
      <c r="CA89" s="31"/>
      <c r="CB89" s="31"/>
      <c r="CC89" s="31"/>
      <c r="CD89" s="31"/>
      <c r="CE89" s="31"/>
      <c r="CF89" s="31"/>
      <c r="CG89" s="31"/>
      <c r="CH89" s="31"/>
      <c r="CI89" s="31"/>
      <c r="CJ89" s="31"/>
      <c r="CK89" s="31"/>
      <c r="CL89" s="31"/>
      <c r="CM89" s="31"/>
      <c r="CN89" s="31"/>
      <c r="CO89" s="31"/>
      <c r="CP89" s="31"/>
      <c r="CQ89" s="31"/>
      <c r="CR89" s="31"/>
      <c r="CS89" s="31"/>
      <c r="CT89" s="2"/>
      <c r="CU89" s="2"/>
      <c r="CV89" s="2"/>
      <c r="CW89" s="2"/>
    </row>
    <row r="90" spans="33:101" ht="6" customHeight="1" x14ac:dyDescent="0.15">
      <c r="AG90" s="31"/>
      <c r="AH90" s="31"/>
      <c r="AI90" s="31"/>
      <c r="AJ90" s="31"/>
      <c r="AK90" s="31"/>
      <c r="AL90" s="31"/>
      <c r="AM90" s="31"/>
      <c r="AN90" s="31"/>
      <c r="AO90" s="31"/>
      <c r="AP90" s="31"/>
      <c r="AQ90" s="31"/>
      <c r="AR90" s="31"/>
      <c r="AS90" s="31"/>
      <c r="AT90" s="31"/>
      <c r="AU90" s="31"/>
      <c r="AV90" s="31"/>
      <c r="AW90" s="31"/>
      <c r="AX90" s="31"/>
      <c r="AY90" s="31"/>
      <c r="AZ90" s="31"/>
      <c r="BA90" s="31"/>
      <c r="BB90" s="31"/>
      <c r="BC90" s="31"/>
      <c r="BD90" s="31"/>
      <c r="BE90" s="31"/>
      <c r="BF90" s="31"/>
      <c r="BG90" s="31"/>
      <c r="BH90" s="31"/>
      <c r="BI90" s="31"/>
      <c r="BJ90" s="31"/>
      <c r="BK90" s="31"/>
      <c r="BL90" s="31"/>
      <c r="BM90" s="31"/>
      <c r="BN90" s="31"/>
      <c r="BO90" s="31"/>
      <c r="BP90" s="31"/>
      <c r="BQ90" s="31"/>
      <c r="BR90" s="31"/>
      <c r="BS90" s="31"/>
      <c r="BT90" s="31"/>
      <c r="BU90" s="31"/>
      <c r="BV90" s="31"/>
      <c r="BW90" s="31"/>
      <c r="BX90" s="31"/>
      <c r="BY90" s="31"/>
      <c r="BZ90" s="31"/>
      <c r="CA90" s="31"/>
      <c r="CB90" s="31"/>
      <c r="CC90" s="31"/>
      <c r="CD90" s="31"/>
      <c r="CE90" s="31"/>
      <c r="CF90" s="31"/>
      <c r="CG90" s="31"/>
      <c r="CH90" s="31"/>
      <c r="CI90" s="31"/>
      <c r="CJ90" s="31"/>
      <c r="CK90" s="31"/>
      <c r="CL90" s="31"/>
      <c r="CM90" s="31"/>
      <c r="CN90" s="31"/>
      <c r="CO90" s="31"/>
      <c r="CP90" s="31"/>
      <c r="CQ90" s="31"/>
      <c r="CR90" s="31"/>
      <c r="CS90" s="31"/>
      <c r="CT90" s="2"/>
      <c r="CU90" s="2"/>
      <c r="CV90" s="2"/>
      <c r="CW90" s="2"/>
    </row>
    <row r="91" spans="33:101" ht="6" customHeight="1" x14ac:dyDescent="0.15">
      <c r="AG91" s="31"/>
      <c r="AH91" s="31"/>
      <c r="AI91" s="31"/>
      <c r="AJ91" s="31"/>
      <c r="AK91" s="31"/>
      <c r="AL91" s="31"/>
      <c r="AM91" s="31"/>
      <c r="AN91" s="31"/>
      <c r="AO91" s="31"/>
      <c r="AP91" s="31"/>
      <c r="AQ91" s="31"/>
      <c r="AR91" s="31"/>
      <c r="AS91" s="31"/>
      <c r="AT91" s="31"/>
      <c r="AU91" s="31"/>
      <c r="AV91" s="31"/>
      <c r="AW91" s="31"/>
      <c r="AX91" s="31"/>
      <c r="AY91" s="31"/>
      <c r="AZ91" s="31"/>
      <c r="BA91" s="31"/>
      <c r="BB91" s="31"/>
      <c r="BC91" s="31"/>
      <c r="BD91" s="31"/>
      <c r="BE91" s="31"/>
      <c r="BF91" s="31"/>
      <c r="BG91" s="31"/>
      <c r="BH91" s="31"/>
      <c r="BI91" s="31"/>
      <c r="BJ91" s="31"/>
      <c r="BK91" s="31"/>
      <c r="BL91" s="31"/>
      <c r="BM91" s="31"/>
      <c r="BN91" s="31"/>
      <c r="BO91" s="31"/>
      <c r="BP91" s="31"/>
      <c r="BQ91" s="31"/>
      <c r="BR91" s="31"/>
      <c r="BS91" s="31"/>
      <c r="BT91" s="31"/>
      <c r="BU91" s="31"/>
      <c r="BV91" s="31"/>
      <c r="BW91" s="31"/>
      <c r="BX91" s="31"/>
      <c r="BY91" s="31"/>
      <c r="BZ91" s="31"/>
      <c r="CA91" s="31"/>
      <c r="CB91" s="31"/>
      <c r="CC91" s="31"/>
      <c r="CD91" s="31"/>
      <c r="CE91" s="31"/>
      <c r="CF91" s="31"/>
      <c r="CG91" s="31"/>
      <c r="CH91" s="31"/>
      <c r="CI91" s="31"/>
      <c r="CJ91" s="31"/>
      <c r="CK91" s="31"/>
      <c r="CL91" s="31"/>
      <c r="CM91" s="31"/>
      <c r="CN91" s="31"/>
      <c r="CO91" s="31"/>
      <c r="CP91" s="31"/>
      <c r="CQ91" s="31"/>
      <c r="CR91" s="31"/>
      <c r="CS91" s="31"/>
      <c r="CT91" s="2"/>
      <c r="CU91" s="2"/>
      <c r="CV91" s="2"/>
      <c r="CW91" s="2"/>
    </row>
    <row r="92" spans="33:101" ht="6" customHeight="1" x14ac:dyDescent="0.15">
      <c r="AG92" s="31"/>
      <c r="AH92" s="31"/>
      <c r="AI92" s="31"/>
      <c r="AJ92" s="31"/>
      <c r="AK92" s="31"/>
      <c r="AL92" s="31"/>
      <c r="AM92" s="31"/>
      <c r="AN92" s="31"/>
      <c r="AO92" s="31"/>
      <c r="AP92" s="31"/>
      <c r="AQ92" s="31"/>
      <c r="AR92" s="31"/>
      <c r="AS92" s="31"/>
      <c r="AT92" s="31"/>
      <c r="AU92" s="31"/>
      <c r="AV92" s="31"/>
      <c r="AW92" s="31"/>
      <c r="AX92" s="31"/>
      <c r="AY92" s="31"/>
      <c r="AZ92" s="31"/>
      <c r="BA92" s="31"/>
      <c r="BB92" s="31"/>
      <c r="BC92" s="31"/>
      <c r="BD92" s="31"/>
      <c r="BE92" s="31"/>
      <c r="BF92" s="31"/>
      <c r="BG92" s="31"/>
      <c r="BH92" s="31"/>
      <c r="BI92" s="31"/>
      <c r="BJ92" s="31"/>
      <c r="BK92" s="31"/>
      <c r="BL92" s="31"/>
      <c r="BM92" s="31"/>
      <c r="BN92" s="31"/>
      <c r="BO92" s="31"/>
      <c r="BP92" s="31"/>
      <c r="BQ92" s="31"/>
      <c r="BR92" s="31"/>
      <c r="BS92" s="31"/>
      <c r="BT92" s="31"/>
      <c r="BU92" s="31"/>
      <c r="BV92" s="31"/>
      <c r="BW92" s="31"/>
      <c r="BX92" s="31"/>
      <c r="BY92" s="31"/>
      <c r="BZ92" s="31"/>
      <c r="CA92" s="31"/>
      <c r="CB92" s="31"/>
      <c r="CC92" s="31"/>
      <c r="CD92" s="31"/>
      <c r="CE92" s="31"/>
      <c r="CF92" s="31"/>
      <c r="CG92" s="31"/>
      <c r="CH92" s="31"/>
      <c r="CI92" s="31"/>
      <c r="CJ92" s="31"/>
      <c r="CK92" s="31"/>
      <c r="CL92" s="31"/>
      <c r="CM92" s="31"/>
      <c r="CN92" s="31"/>
      <c r="CO92" s="31"/>
      <c r="CP92" s="31"/>
      <c r="CQ92" s="31"/>
      <c r="CR92" s="31"/>
      <c r="CS92" s="31"/>
      <c r="CT92" s="2"/>
      <c r="CU92" s="2"/>
      <c r="CV92" s="2"/>
      <c r="CW92" s="2"/>
    </row>
    <row r="93" spans="33:101" ht="6" customHeight="1" x14ac:dyDescent="0.15">
      <c r="AG93" s="31"/>
      <c r="AH93" s="31"/>
      <c r="AI93" s="31"/>
      <c r="AJ93" s="31"/>
      <c r="AK93" s="31"/>
      <c r="AL93" s="31"/>
      <c r="AM93" s="31"/>
      <c r="AN93" s="31"/>
      <c r="AO93" s="31"/>
      <c r="AP93" s="31"/>
      <c r="AQ93" s="31"/>
      <c r="AR93" s="31"/>
      <c r="AS93" s="31"/>
      <c r="AT93" s="31"/>
      <c r="AU93" s="31"/>
      <c r="AV93" s="31"/>
      <c r="AW93" s="31"/>
      <c r="AX93" s="31"/>
      <c r="AY93" s="31"/>
      <c r="AZ93" s="31"/>
      <c r="BA93" s="31"/>
      <c r="BB93" s="31"/>
      <c r="BC93" s="31"/>
      <c r="BD93" s="31"/>
      <c r="BE93" s="31"/>
      <c r="BF93" s="31"/>
      <c r="BG93" s="31"/>
      <c r="BH93" s="31"/>
      <c r="BI93" s="31"/>
      <c r="BJ93" s="31"/>
      <c r="BK93" s="31"/>
      <c r="BL93" s="31"/>
      <c r="BM93" s="31"/>
      <c r="BN93" s="31"/>
      <c r="BO93" s="31"/>
      <c r="BP93" s="31"/>
      <c r="BQ93" s="31"/>
      <c r="BR93" s="31"/>
      <c r="BS93" s="31"/>
      <c r="BT93" s="31"/>
      <c r="BU93" s="31"/>
      <c r="BV93" s="31"/>
      <c r="BW93" s="31"/>
      <c r="BX93" s="31"/>
      <c r="BY93" s="31"/>
      <c r="BZ93" s="31"/>
      <c r="CA93" s="31"/>
      <c r="CB93" s="31"/>
      <c r="CC93" s="31"/>
      <c r="CD93" s="31"/>
      <c r="CE93" s="31"/>
      <c r="CF93" s="31"/>
      <c r="CG93" s="31"/>
      <c r="CH93" s="31"/>
      <c r="CI93" s="31"/>
      <c r="CJ93" s="31"/>
      <c r="CK93" s="31"/>
      <c r="CL93" s="31"/>
      <c r="CM93" s="31"/>
      <c r="CN93" s="31"/>
      <c r="CO93" s="31"/>
      <c r="CP93" s="31"/>
      <c r="CQ93" s="31"/>
      <c r="CR93" s="31"/>
      <c r="CS93" s="31"/>
      <c r="CT93" s="2"/>
      <c r="CU93" s="2"/>
      <c r="CV93" s="2"/>
      <c r="CW93" s="2"/>
    </row>
    <row r="94" spans="33:101" ht="6" customHeight="1" x14ac:dyDescent="0.15">
      <c r="AG94" s="31"/>
      <c r="AH94" s="31"/>
      <c r="AI94" s="31"/>
      <c r="AJ94" s="31"/>
      <c r="AK94" s="31"/>
      <c r="AL94" s="31"/>
      <c r="AM94" s="31"/>
      <c r="AN94" s="31"/>
      <c r="AO94" s="31"/>
      <c r="AP94" s="31"/>
      <c r="AQ94" s="31"/>
      <c r="AR94" s="31"/>
      <c r="AS94" s="31"/>
      <c r="AT94" s="31"/>
      <c r="AU94" s="31"/>
      <c r="AV94" s="31"/>
      <c r="AW94" s="31"/>
      <c r="AX94" s="31"/>
      <c r="AY94" s="31"/>
      <c r="AZ94" s="31"/>
      <c r="BA94" s="31"/>
      <c r="BB94" s="31"/>
      <c r="BC94" s="31"/>
      <c r="BD94" s="31"/>
      <c r="BE94" s="31"/>
      <c r="BF94" s="31"/>
      <c r="BG94" s="31"/>
      <c r="BH94" s="31"/>
      <c r="BI94" s="31"/>
      <c r="BJ94" s="31"/>
      <c r="BK94" s="31"/>
      <c r="BL94" s="31"/>
      <c r="BM94" s="31"/>
      <c r="BN94" s="31"/>
      <c r="BO94" s="31"/>
      <c r="BP94" s="31"/>
      <c r="BQ94" s="31"/>
      <c r="BR94" s="31"/>
      <c r="BS94" s="31"/>
      <c r="BT94" s="31"/>
      <c r="BU94" s="31"/>
      <c r="BV94" s="31"/>
      <c r="BW94" s="31"/>
      <c r="BX94" s="31"/>
      <c r="BY94" s="31"/>
      <c r="BZ94" s="31"/>
      <c r="CA94" s="31"/>
      <c r="CB94" s="31"/>
      <c r="CC94" s="31"/>
      <c r="CD94" s="31"/>
      <c r="CE94" s="31"/>
      <c r="CF94" s="31"/>
      <c r="CG94" s="31"/>
      <c r="CH94" s="31"/>
      <c r="CI94" s="31"/>
      <c r="CJ94" s="31"/>
      <c r="CK94" s="31"/>
      <c r="CL94" s="31"/>
      <c r="CM94" s="31"/>
      <c r="CN94" s="31"/>
      <c r="CO94" s="31"/>
      <c r="CP94" s="31"/>
      <c r="CQ94" s="31"/>
      <c r="CR94" s="31"/>
      <c r="CS94" s="31"/>
      <c r="CT94" s="2"/>
      <c r="CU94" s="2"/>
      <c r="CV94" s="2"/>
      <c r="CW94" s="2"/>
    </row>
    <row r="95" spans="33:101" ht="6" customHeight="1" x14ac:dyDescent="0.15">
      <c r="AG95" s="31"/>
      <c r="AH95" s="31"/>
      <c r="AI95" s="31"/>
      <c r="AJ95" s="31"/>
      <c r="AK95" s="31"/>
      <c r="AL95" s="31"/>
      <c r="AM95" s="31"/>
      <c r="AN95" s="31"/>
      <c r="AO95" s="31"/>
      <c r="AP95" s="31"/>
      <c r="AQ95" s="31"/>
      <c r="AR95" s="31"/>
      <c r="AS95" s="31"/>
      <c r="AT95" s="31"/>
      <c r="AU95" s="31"/>
      <c r="AV95" s="31"/>
      <c r="AW95" s="31"/>
      <c r="AX95" s="31"/>
      <c r="AY95" s="31"/>
      <c r="AZ95" s="31"/>
      <c r="BA95" s="31"/>
      <c r="BB95" s="31"/>
      <c r="BC95" s="31"/>
      <c r="BD95" s="31"/>
      <c r="BE95" s="31"/>
      <c r="BF95" s="31"/>
      <c r="BG95" s="31"/>
      <c r="BH95" s="31"/>
      <c r="BI95" s="31"/>
      <c r="BJ95" s="31"/>
      <c r="BK95" s="31"/>
      <c r="BL95" s="31"/>
      <c r="BM95" s="31"/>
      <c r="BN95" s="31"/>
      <c r="BO95" s="31"/>
      <c r="BP95" s="31"/>
      <c r="BQ95" s="31"/>
      <c r="BR95" s="31"/>
      <c r="BS95" s="31"/>
      <c r="BT95" s="31"/>
      <c r="BU95" s="31"/>
      <c r="BV95" s="31"/>
      <c r="BW95" s="31"/>
      <c r="BX95" s="31"/>
      <c r="BY95" s="31"/>
      <c r="BZ95" s="31"/>
      <c r="CA95" s="31"/>
      <c r="CB95" s="31"/>
      <c r="CC95" s="31"/>
      <c r="CD95" s="31"/>
      <c r="CE95" s="31"/>
      <c r="CF95" s="31"/>
      <c r="CG95" s="31"/>
      <c r="CH95" s="31"/>
      <c r="CI95" s="31"/>
      <c r="CJ95" s="31"/>
      <c r="CK95" s="31"/>
      <c r="CL95" s="31"/>
      <c r="CM95" s="31"/>
      <c r="CN95" s="31"/>
      <c r="CO95" s="31"/>
      <c r="CP95" s="31"/>
      <c r="CQ95" s="31"/>
      <c r="CR95" s="31"/>
      <c r="CS95" s="31"/>
      <c r="CT95" s="2"/>
      <c r="CU95" s="2"/>
      <c r="CV95" s="2"/>
      <c r="CW95" s="2"/>
    </row>
    <row r="96" spans="33:101" ht="6" customHeight="1" x14ac:dyDescent="0.15">
      <c r="AG96" s="31"/>
      <c r="AH96" s="31"/>
      <c r="AI96" s="31"/>
      <c r="AJ96" s="31"/>
      <c r="AK96" s="31"/>
      <c r="AL96" s="31"/>
      <c r="AM96" s="31"/>
      <c r="AN96" s="31"/>
      <c r="AO96" s="31"/>
      <c r="AP96" s="31"/>
      <c r="AQ96" s="31"/>
      <c r="AR96" s="31"/>
      <c r="AS96" s="31"/>
      <c r="AT96" s="31"/>
      <c r="AU96" s="31"/>
      <c r="AV96" s="31"/>
      <c r="AW96" s="31"/>
      <c r="AX96" s="31"/>
      <c r="AY96" s="31"/>
      <c r="AZ96" s="31"/>
      <c r="BA96" s="31"/>
      <c r="BB96" s="31"/>
      <c r="BC96" s="31"/>
      <c r="BD96" s="31"/>
      <c r="BE96" s="31"/>
      <c r="BF96" s="31"/>
      <c r="BG96" s="31"/>
      <c r="BH96" s="31"/>
      <c r="BI96" s="31"/>
      <c r="BJ96" s="31"/>
      <c r="BK96" s="31"/>
      <c r="BL96" s="31"/>
      <c r="BM96" s="31"/>
      <c r="BN96" s="31"/>
      <c r="BO96" s="31"/>
      <c r="BP96" s="31"/>
      <c r="BQ96" s="31"/>
      <c r="BR96" s="31"/>
      <c r="BS96" s="31"/>
      <c r="BT96" s="31"/>
      <c r="BU96" s="31"/>
      <c r="BV96" s="31"/>
      <c r="BW96" s="31"/>
      <c r="BX96" s="31"/>
      <c r="BY96" s="31"/>
      <c r="BZ96" s="31"/>
      <c r="CA96" s="31"/>
      <c r="CB96" s="31"/>
      <c r="CC96" s="31"/>
      <c r="CD96" s="31"/>
      <c r="CE96" s="31"/>
      <c r="CF96" s="31"/>
      <c r="CG96" s="31"/>
      <c r="CH96" s="31"/>
      <c r="CI96" s="31"/>
      <c r="CJ96" s="31"/>
      <c r="CK96" s="31"/>
      <c r="CL96" s="31"/>
      <c r="CM96" s="31"/>
      <c r="CN96" s="31"/>
      <c r="CO96" s="31"/>
      <c r="CP96" s="31"/>
      <c r="CQ96" s="31"/>
      <c r="CR96" s="31"/>
      <c r="CS96" s="31"/>
      <c r="CT96" s="2"/>
      <c r="CU96" s="2"/>
      <c r="CV96" s="2"/>
      <c r="CW96" s="2"/>
    </row>
    <row r="97" spans="33:101" ht="6" customHeight="1" x14ac:dyDescent="0.15">
      <c r="AG97" s="31"/>
      <c r="AH97" s="31"/>
      <c r="AI97" s="31"/>
      <c r="AJ97" s="31"/>
      <c r="AK97" s="31"/>
      <c r="AL97" s="31"/>
      <c r="AM97" s="31"/>
      <c r="AN97" s="31"/>
      <c r="AO97" s="31"/>
      <c r="AP97" s="31"/>
      <c r="AQ97" s="31"/>
      <c r="AR97" s="31"/>
      <c r="AS97" s="31"/>
      <c r="AT97" s="31"/>
      <c r="AU97" s="31"/>
      <c r="AV97" s="31"/>
      <c r="AW97" s="31"/>
      <c r="AX97" s="31"/>
      <c r="AY97" s="31"/>
      <c r="AZ97" s="31"/>
      <c r="BA97" s="31"/>
      <c r="BB97" s="31"/>
      <c r="BC97" s="31"/>
      <c r="BD97" s="31"/>
      <c r="BE97" s="31"/>
      <c r="BF97" s="31"/>
      <c r="BG97" s="31"/>
      <c r="BH97" s="31"/>
      <c r="BI97" s="31"/>
      <c r="BJ97" s="31"/>
      <c r="BK97" s="31"/>
      <c r="BL97" s="31"/>
      <c r="BM97" s="31"/>
      <c r="BN97" s="31"/>
      <c r="BO97" s="31"/>
      <c r="BP97" s="31"/>
      <c r="BQ97" s="31"/>
      <c r="BR97" s="31"/>
      <c r="BS97" s="31"/>
      <c r="BT97" s="31"/>
      <c r="BU97" s="31"/>
      <c r="BV97" s="31"/>
      <c r="BW97" s="31"/>
      <c r="BX97" s="31"/>
      <c r="BY97" s="31"/>
      <c r="BZ97" s="31"/>
      <c r="CA97" s="31"/>
      <c r="CB97" s="31"/>
      <c r="CC97" s="31"/>
      <c r="CD97" s="31"/>
      <c r="CE97" s="31"/>
      <c r="CF97" s="31"/>
      <c r="CG97" s="31"/>
      <c r="CH97" s="31"/>
      <c r="CI97" s="31"/>
      <c r="CJ97" s="31"/>
      <c r="CK97" s="31"/>
      <c r="CL97" s="31"/>
      <c r="CM97" s="31"/>
      <c r="CN97" s="31"/>
      <c r="CO97" s="31"/>
      <c r="CP97" s="31"/>
      <c r="CQ97" s="31"/>
      <c r="CR97" s="31"/>
      <c r="CS97" s="31"/>
      <c r="CT97" s="2"/>
      <c r="CU97" s="2"/>
      <c r="CV97" s="2"/>
      <c r="CW97" s="2"/>
    </row>
    <row r="98" spans="33:101" ht="6" customHeight="1" x14ac:dyDescent="0.15">
      <c r="AG98" s="31"/>
      <c r="AH98" s="31"/>
      <c r="AI98" s="31"/>
      <c r="AJ98" s="31"/>
      <c r="AK98" s="31"/>
      <c r="AL98" s="31"/>
      <c r="AM98" s="31"/>
      <c r="AN98" s="31"/>
      <c r="AO98" s="31"/>
      <c r="AP98" s="31"/>
      <c r="AQ98" s="31"/>
      <c r="AR98" s="31"/>
      <c r="AS98" s="31"/>
      <c r="AT98" s="31"/>
      <c r="AU98" s="31"/>
      <c r="AV98" s="31"/>
      <c r="AW98" s="31"/>
      <c r="AX98" s="31"/>
      <c r="AY98" s="31"/>
      <c r="AZ98" s="31"/>
      <c r="BA98" s="31"/>
      <c r="BB98" s="31"/>
      <c r="BC98" s="31"/>
      <c r="BD98" s="31"/>
      <c r="BE98" s="31"/>
      <c r="BF98" s="31"/>
      <c r="BG98" s="31"/>
      <c r="BH98" s="31"/>
      <c r="BI98" s="31"/>
      <c r="BJ98" s="31"/>
      <c r="BK98" s="31"/>
      <c r="BL98" s="31"/>
      <c r="BM98" s="31"/>
      <c r="BN98" s="31"/>
      <c r="BO98" s="31"/>
      <c r="BP98" s="31"/>
      <c r="BQ98" s="31"/>
      <c r="BR98" s="31"/>
      <c r="BS98" s="31"/>
      <c r="BT98" s="31"/>
      <c r="BU98" s="31"/>
      <c r="BV98" s="31"/>
      <c r="BW98" s="31"/>
      <c r="BX98" s="31"/>
      <c r="BY98" s="31"/>
      <c r="BZ98" s="31"/>
      <c r="CA98" s="31"/>
      <c r="CB98" s="31"/>
      <c r="CC98" s="31"/>
      <c r="CD98" s="31"/>
      <c r="CE98" s="31"/>
      <c r="CF98" s="31"/>
      <c r="CG98" s="31"/>
      <c r="CH98" s="31"/>
      <c r="CI98" s="31"/>
      <c r="CJ98" s="31"/>
      <c r="CK98" s="31"/>
      <c r="CL98" s="31"/>
      <c r="CM98" s="31"/>
      <c r="CN98" s="31"/>
      <c r="CO98" s="31"/>
      <c r="CP98" s="31"/>
      <c r="CQ98" s="31"/>
      <c r="CR98" s="31"/>
      <c r="CS98" s="31"/>
      <c r="CT98" s="2"/>
      <c r="CU98" s="2"/>
      <c r="CV98" s="2"/>
      <c r="CW98" s="2"/>
    </row>
    <row r="99" spans="33:101" ht="6" customHeight="1" x14ac:dyDescent="0.15">
      <c r="AG99" s="31"/>
      <c r="AH99" s="31"/>
      <c r="AI99" s="31"/>
      <c r="AJ99" s="31"/>
      <c r="AK99" s="31"/>
      <c r="AL99" s="31"/>
      <c r="AM99" s="31"/>
      <c r="AN99" s="31"/>
      <c r="AO99" s="31"/>
      <c r="AP99" s="31"/>
      <c r="AQ99" s="31"/>
      <c r="AR99" s="31"/>
      <c r="AS99" s="31"/>
      <c r="AT99" s="31"/>
      <c r="AU99" s="31"/>
      <c r="AV99" s="31"/>
      <c r="AW99" s="31"/>
      <c r="AX99" s="31"/>
      <c r="AY99" s="31"/>
      <c r="AZ99" s="31"/>
      <c r="BA99" s="31"/>
      <c r="BB99" s="31"/>
      <c r="BC99" s="31"/>
      <c r="BD99" s="31"/>
      <c r="BE99" s="31"/>
      <c r="BF99" s="31"/>
      <c r="BG99" s="31"/>
      <c r="BH99" s="31"/>
      <c r="BI99" s="31"/>
      <c r="BJ99" s="31"/>
      <c r="BK99" s="31"/>
      <c r="BL99" s="31"/>
      <c r="BM99" s="31"/>
      <c r="BN99" s="31"/>
      <c r="BO99" s="31"/>
      <c r="BP99" s="31"/>
      <c r="BQ99" s="31"/>
      <c r="BR99" s="31"/>
      <c r="BS99" s="31"/>
      <c r="BT99" s="31"/>
      <c r="BU99" s="31"/>
      <c r="BV99" s="31"/>
      <c r="BW99" s="31"/>
      <c r="BX99" s="31"/>
      <c r="BY99" s="31"/>
      <c r="BZ99" s="31"/>
      <c r="CA99" s="31"/>
      <c r="CB99" s="31"/>
      <c r="CC99" s="31"/>
      <c r="CD99" s="31"/>
      <c r="CE99" s="31"/>
      <c r="CF99" s="31"/>
      <c r="CG99" s="31"/>
      <c r="CH99" s="31"/>
      <c r="CI99" s="31"/>
      <c r="CJ99" s="31"/>
      <c r="CK99" s="31"/>
      <c r="CL99" s="31"/>
      <c r="CM99" s="31"/>
      <c r="CN99" s="31"/>
      <c r="CO99" s="31"/>
      <c r="CP99" s="31"/>
      <c r="CQ99" s="31"/>
      <c r="CR99" s="31"/>
      <c r="CS99" s="31"/>
      <c r="CT99" s="2"/>
      <c r="CU99" s="2"/>
      <c r="CV99" s="2"/>
      <c r="CW99" s="2"/>
    </row>
    <row r="100" spans="33:101" ht="6" customHeight="1" x14ac:dyDescent="0.15">
      <c r="AG100" s="31"/>
      <c r="AH100" s="31"/>
      <c r="AI100" s="31"/>
      <c r="AJ100" s="31"/>
      <c r="AK100" s="31"/>
      <c r="AL100" s="31"/>
      <c r="AM100" s="31"/>
      <c r="AN100" s="31"/>
      <c r="AO100" s="31"/>
      <c r="AP100" s="31"/>
      <c r="AQ100" s="31"/>
      <c r="AR100" s="31"/>
      <c r="AS100" s="31"/>
      <c r="AT100" s="31"/>
      <c r="AU100" s="31"/>
      <c r="AV100" s="31"/>
      <c r="AW100" s="31"/>
      <c r="AX100" s="31"/>
      <c r="AY100" s="31"/>
      <c r="AZ100" s="31"/>
      <c r="BA100" s="31"/>
      <c r="BB100" s="31"/>
      <c r="BC100" s="31"/>
      <c r="BD100" s="31"/>
      <c r="BE100" s="31"/>
      <c r="BF100" s="31"/>
      <c r="BG100" s="31"/>
      <c r="BH100" s="31"/>
      <c r="BI100" s="31"/>
      <c r="BJ100" s="31"/>
      <c r="BK100" s="31"/>
      <c r="BL100" s="31"/>
      <c r="BM100" s="31"/>
      <c r="BN100" s="31"/>
      <c r="BO100" s="31"/>
      <c r="BP100" s="31"/>
      <c r="BQ100" s="31"/>
      <c r="BR100" s="31"/>
      <c r="BS100" s="31"/>
      <c r="BT100" s="31"/>
      <c r="BU100" s="31"/>
      <c r="BV100" s="31"/>
      <c r="BW100" s="31"/>
      <c r="BX100" s="31"/>
      <c r="BY100" s="31"/>
      <c r="BZ100" s="31"/>
      <c r="CA100" s="31"/>
      <c r="CB100" s="31"/>
      <c r="CC100" s="31"/>
      <c r="CD100" s="31"/>
      <c r="CE100" s="31"/>
      <c r="CF100" s="31"/>
      <c r="CG100" s="31"/>
      <c r="CH100" s="31"/>
      <c r="CI100" s="31"/>
      <c r="CJ100" s="31"/>
      <c r="CK100" s="31"/>
      <c r="CL100" s="31"/>
      <c r="CM100" s="31"/>
      <c r="CN100" s="31"/>
      <c r="CO100" s="31"/>
      <c r="CP100" s="31"/>
      <c r="CQ100" s="31"/>
      <c r="CR100" s="31"/>
      <c r="CS100" s="31"/>
      <c r="CT100" s="2"/>
      <c r="CU100" s="2"/>
      <c r="CV100" s="2"/>
      <c r="CW100" s="2"/>
    </row>
    <row r="101" spans="33:101" ht="6" customHeight="1" x14ac:dyDescent="0.15">
      <c r="AG101" s="31"/>
      <c r="AH101" s="31"/>
      <c r="AI101" s="31"/>
      <c r="AJ101" s="31"/>
      <c r="AK101" s="31"/>
      <c r="AL101" s="31"/>
      <c r="AM101" s="31"/>
      <c r="AN101" s="31"/>
      <c r="AO101" s="31"/>
      <c r="AP101" s="31"/>
      <c r="AQ101" s="31"/>
      <c r="AR101" s="31"/>
      <c r="AS101" s="31"/>
      <c r="AT101" s="31"/>
      <c r="AU101" s="31"/>
      <c r="AV101" s="31"/>
      <c r="AW101" s="31"/>
      <c r="AX101" s="31"/>
      <c r="AY101" s="31"/>
      <c r="AZ101" s="31"/>
      <c r="BA101" s="31"/>
      <c r="BB101" s="31"/>
      <c r="BC101" s="31"/>
      <c r="BD101" s="31"/>
      <c r="BE101" s="31"/>
      <c r="BF101" s="31"/>
      <c r="BG101" s="31"/>
      <c r="BH101" s="31"/>
      <c r="BI101" s="31"/>
      <c r="BJ101" s="31"/>
      <c r="BK101" s="31"/>
      <c r="BL101" s="31"/>
      <c r="BM101" s="31"/>
      <c r="BN101" s="31"/>
      <c r="BO101" s="31"/>
      <c r="BP101" s="31"/>
      <c r="BQ101" s="31"/>
      <c r="BR101" s="31"/>
      <c r="BS101" s="31"/>
      <c r="BT101" s="31"/>
      <c r="BU101" s="31"/>
      <c r="BV101" s="31"/>
      <c r="BW101" s="31"/>
      <c r="BX101" s="31"/>
      <c r="BY101" s="31"/>
      <c r="BZ101" s="31"/>
      <c r="CA101" s="31"/>
      <c r="CB101" s="31"/>
      <c r="CC101" s="31"/>
      <c r="CD101" s="31"/>
      <c r="CE101" s="31"/>
      <c r="CF101" s="31"/>
      <c r="CG101" s="31"/>
      <c r="CH101" s="31"/>
      <c r="CI101" s="31"/>
      <c r="CJ101" s="31"/>
      <c r="CK101" s="31"/>
      <c r="CL101" s="31"/>
      <c r="CM101" s="31"/>
      <c r="CN101" s="31"/>
      <c r="CO101" s="31"/>
      <c r="CP101" s="31"/>
      <c r="CQ101" s="31"/>
      <c r="CR101" s="31"/>
      <c r="CS101" s="31"/>
      <c r="CT101" s="2"/>
      <c r="CU101" s="2"/>
      <c r="CV101" s="2"/>
      <c r="CW101" s="2"/>
    </row>
    <row r="102" spans="33:101" ht="6" customHeight="1" x14ac:dyDescent="0.15">
      <c r="AG102" s="31"/>
      <c r="AH102" s="31"/>
      <c r="AI102" s="31"/>
      <c r="AJ102" s="31"/>
      <c r="AK102" s="31"/>
      <c r="AL102" s="31"/>
      <c r="AM102" s="31"/>
      <c r="AN102" s="31"/>
      <c r="AO102" s="31"/>
      <c r="AP102" s="31"/>
      <c r="AQ102" s="31"/>
      <c r="AR102" s="31"/>
      <c r="AS102" s="31"/>
      <c r="AT102" s="31"/>
      <c r="AU102" s="31"/>
      <c r="AV102" s="31"/>
      <c r="AW102" s="31"/>
      <c r="AX102" s="31"/>
      <c r="AY102" s="31"/>
      <c r="AZ102" s="31"/>
      <c r="BA102" s="31"/>
      <c r="BB102" s="31"/>
      <c r="BC102" s="31"/>
      <c r="BD102" s="31"/>
      <c r="BE102" s="31"/>
      <c r="BF102" s="31"/>
      <c r="BG102" s="31"/>
      <c r="BH102" s="31"/>
      <c r="BI102" s="31"/>
      <c r="BJ102" s="31"/>
      <c r="BK102" s="31"/>
      <c r="BL102" s="31"/>
      <c r="BM102" s="31"/>
      <c r="BN102" s="31"/>
      <c r="BO102" s="31"/>
      <c r="BP102" s="31"/>
      <c r="BQ102" s="31"/>
      <c r="BR102" s="31"/>
      <c r="BS102" s="31"/>
      <c r="BT102" s="31"/>
      <c r="BU102" s="31"/>
      <c r="BV102" s="31"/>
      <c r="BW102" s="31"/>
      <c r="BX102" s="31"/>
      <c r="BY102" s="31"/>
      <c r="BZ102" s="31"/>
      <c r="CA102" s="31"/>
      <c r="CB102" s="31"/>
      <c r="CC102" s="31"/>
      <c r="CD102" s="31"/>
      <c r="CE102" s="31"/>
      <c r="CF102" s="31"/>
      <c r="CG102" s="31"/>
      <c r="CH102" s="31"/>
      <c r="CI102" s="31"/>
      <c r="CJ102" s="31"/>
      <c r="CK102" s="31"/>
      <c r="CL102" s="31"/>
      <c r="CM102" s="31"/>
      <c r="CN102" s="31"/>
      <c r="CO102" s="31"/>
      <c r="CP102" s="31"/>
      <c r="CQ102" s="31"/>
      <c r="CR102" s="31"/>
      <c r="CS102" s="31"/>
      <c r="CT102" s="2"/>
      <c r="CU102" s="2"/>
      <c r="CV102" s="2"/>
      <c r="CW102" s="2"/>
    </row>
    <row r="103" spans="33:101" ht="6" customHeight="1" x14ac:dyDescent="0.15">
      <c r="AG103" s="31"/>
      <c r="AH103" s="31"/>
      <c r="AI103" s="31"/>
      <c r="AJ103" s="31"/>
      <c r="AK103" s="31"/>
      <c r="AL103" s="31"/>
      <c r="AM103" s="31"/>
      <c r="AN103" s="31"/>
      <c r="AO103" s="31"/>
      <c r="AP103" s="31"/>
      <c r="AQ103" s="31"/>
      <c r="AR103" s="31"/>
      <c r="AS103" s="31"/>
      <c r="AT103" s="31"/>
      <c r="AU103" s="31"/>
      <c r="AV103" s="31"/>
      <c r="AW103" s="31"/>
      <c r="AX103" s="31"/>
      <c r="AY103" s="31"/>
      <c r="AZ103" s="31"/>
      <c r="BA103" s="31"/>
      <c r="BB103" s="31"/>
      <c r="BC103" s="31"/>
      <c r="BD103" s="31"/>
      <c r="BE103" s="31"/>
      <c r="BF103" s="31"/>
      <c r="BG103" s="31"/>
      <c r="BH103" s="31"/>
      <c r="BI103" s="31"/>
      <c r="BJ103" s="31"/>
      <c r="BK103" s="31"/>
      <c r="BL103" s="31"/>
      <c r="BM103" s="31"/>
      <c r="BN103" s="31"/>
      <c r="BO103" s="31"/>
      <c r="BP103" s="31"/>
      <c r="BQ103" s="31"/>
      <c r="BR103" s="31"/>
      <c r="BS103" s="31"/>
      <c r="BT103" s="31"/>
      <c r="BU103" s="31"/>
      <c r="BV103" s="31"/>
      <c r="BW103" s="31"/>
      <c r="BX103" s="31"/>
      <c r="BY103" s="31"/>
      <c r="BZ103" s="31"/>
      <c r="CA103" s="31"/>
      <c r="CB103" s="31"/>
      <c r="CC103" s="31"/>
      <c r="CD103" s="31"/>
      <c r="CE103" s="31"/>
      <c r="CF103" s="31"/>
      <c r="CG103" s="31"/>
      <c r="CH103" s="31"/>
      <c r="CI103" s="31"/>
      <c r="CJ103" s="31"/>
      <c r="CK103" s="31"/>
      <c r="CL103" s="31"/>
      <c r="CM103" s="31"/>
      <c r="CN103" s="31"/>
      <c r="CO103" s="31"/>
      <c r="CP103" s="31"/>
      <c r="CQ103" s="31"/>
      <c r="CR103" s="31"/>
      <c r="CS103" s="31"/>
      <c r="CT103" s="2"/>
      <c r="CU103" s="2"/>
      <c r="CV103" s="2"/>
      <c r="CW103" s="2"/>
    </row>
    <row r="104" spans="33:101" ht="6" customHeight="1" x14ac:dyDescent="0.15">
      <c r="AG104" s="31"/>
      <c r="AH104" s="31"/>
      <c r="AI104" s="31"/>
      <c r="AJ104" s="31"/>
      <c r="AK104" s="31"/>
      <c r="AL104" s="31"/>
      <c r="AM104" s="31"/>
      <c r="AN104" s="31"/>
      <c r="AO104" s="31"/>
      <c r="AP104" s="31"/>
      <c r="AQ104" s="31"/>
      <c r="AR104" s="31"/>
      <c r="AS104" s="31"/>
      <c r="AT104" s="31"/>
      <c r="AU104" s="31"/>
      <c r="AV104" s="31"/>
      <c r="AW104" s="31"/>
      <c r="AX104" s="31"/>
      <c r="AY104" s="31"/>
      <c r="AZ104" s="31"/>
      <c r="BA104" s="31"/>
      <c r="BB104" s="31"/>
      <c r="BC104" s="31"/>
      <c r="BD104" s="31"/>
      <c r="BE104" s="31"/>
      <c r="BF104" s="31"/>
      <c r="BG104" s="31"/>
      <c r="BH104" s="31"/>
      <c r="BI104" s="31"/>
      <c r="BJ104" s="31"/>
      <c r="BK104" s="31"/>
      <c r="BL104" s="31"/>
      <c r="BM104" s="31"/>
      <c r="BN104" s="31"/>
      <c r="BO104" s="31"/>
      <c r="BP104" s="31"/>
      <c r="BQ104" s="31"/>
      <c r="BR104" s="31"/>
      <c r="BS104" s="31"/>
      <c r="BT104" s="31"/>
      <c r="BU104" s="31"/>
      <c r="BV104" s="31"/>
      <c r="BW104" s="31"/>
      <c r="BX104" s="31"/>
      <c r="BY104" s="31"/>
      <c r="BZ104" s="31"/>
      <c r="CA104" s="31"/>
      <c r="CB104" s="31"/>
      <c r="CC104" s="31"/>
      <c r="CD104" s="31"/>
      <c r="CE104" s="31"/>
      <c r="CF104" s="31"/>
      <c r="CG104" s="31"/>
      <c r="CH104" s="31"/>
      <c r="CI104" s="31"/>
      <c r="CJ104" s="31"/>
      <c r="CK104" s="31"/>
      <c r="CL104" s="31"/>
      <c r="CM104" s="31"/>
      <c r="CN104" s="31"/>
      <c r="CO104" s="31"/>
      <c r="CP104" s="31"/>
      <c r="CQ104" s="31"/>
      <c r="CR104" s="31"/>
      <c r="CS104" s="31"/>
      <c r="CT104" s="2"/>
      <c r="CU104" s="2"/>
      <c r="CV104" s="2"/>
      <c r="CW104" s="2"/>
    </row>
    <row r="105" spans="33:101" ht="6" customHeight="1" x14ac:dyDescent="0.15">
      <c r="AG105" s="31"/>
      <c r="AH105" s="31"/>
      <c r="AI105" s="31"/>
      <c r="AJ105" s="31"/>
      <c r="AK105" s="31"/>
      <c r="AL105" s="31"/>
      <c r="AM105" s="31"/>
      <c r="AN105" s="31"/>
      <c r="AO105" s="31"/>
      <c r="AP105" s="31"/>
      <c r="AQ105" s="31"/>
      <c r="AR105" s="31"/>
      <c r="AS105" s="31"/>
      <c r="AT105" s="31"/>
      <c r="AU105" s="31"/>
      <c r="AV105" s="31"/>
      <c r="AW105" s="31"/>
      <c r="AX105" s="31"/>
      <c r="AY105" s="31"/>
      <c r="AZ105" s="31"/>
      <c r="BA105" s="31"/>
      <c r="BB105" s="31"/>
      <c r="BC105" s="31"/>
      <c r="BD105" s="31"/>
      <c r="BE105" s="31"/>
      <c r="BF105" s="31"/>
      <c r="BG105" s="31"/>
      <c r="BH105" s="31"/>
      <c r="BI105" s="31"/>
      <c r="BJ105" s="31"/>
      <c r="BK105" s="31"/>
      <c r="BL105" s="31"/>
      <c r="BM105" s="31"/>
      <c r="BN105" s="31"/>
      <c r="BO105" s="31"/>
      <c r="BP105" s="31"/>
      <c r="BQ105" s="31"/>
      <c r="BR105" s="31"/>
      <c r="BS105" s="31"/>
      <c r="BT105" s="31"/>
      <c r="BU105" s="31"/>
      <c r="BV105" s="31"/>
      <c r="BW105" s="31"/>
      <c r="BX105" s="31"/>
      <c r="BY105" s="31"/>
      <c r="BZ105" s="31"/>
      <c r="CA105" s="31"/>
      <c r="CB105" s="31"/>
      <c r="CC105" s="31"/>
      <c r="CD105" s="31"/>
      <c r="CE105" s="31"/>
      <c r="CF105" s="31"/>
      <c r="CG105" s="31"/>
      <c r="CH105" s="31"/>
      <c r="CI105" s="31"/>
      <c r="CJ105" s="31"/>
      <c r="CK105" s="31"/>
      <c r="CL105" s="31"/>
      <c r="CM105" s="31"/>
      <c r="CN105" s="31"/>
      <c r="CO105" s="31"/>
      <c r="CP105" s="31"/>
      <c r="CQ105" s="31"/>
      <c r="CR105" s="31"/>
      <c r="CS105" s="31"/>
      <c r="CT105" s="2"/>
      <c r="CU105" s="2"/>
      <c r="CV105" s="2"/>
      <c r="CW105" s="2"/>
    </row>
    <row r="106" spans="33:101" ht="6" customHeight="1" x14ac:dyDescent="0.15">
      <c r="AG106" s="31"/>
      <c r="AH106" s="31"/>
      <c r="AI106" s="31"/>
      <c r="AJ106" s="31"/>
      <c r="AK106" s="31"/>
      <c r="AL106" s="31"/>
      <c r="AM106" s="31"/>
      <c r="AN106" s="31"/>
      <c r="AO106" s="31"/>
      <c r="AP106" s="31"/>
      <c r="AQ106" s="31"/>
      <c r="AR106" s="31"/>
      <c r="AS106" s="31"/>
      <c r="AT106" s="31"/>
      <c r="AU106" s="31"/>
      <c r="AV106" s="31"/>
      <c r="AW106" s="31"/>
      <c r="AX106" s="31"/>
      <c r="AY106" s="31"/>
      <c r="AZ106" s="31"/>
      <c r="BA106" s="31"/>
      <c r="BB106" s="31"/>
      <c r="BC106" s="31"/>
      <c r="BD106" s="31"/>
      <c r="BE106" s="31"/>
      <c r="BF106" s="31"/>
      <c r="BG106" s="31"/>
      <c r="BH106" s="31"/>
      <c r="BI106" s="31"/>
      <c r="BJ106" s="31"/>
      <c r="BK106" s="31"/>
      <c r="BL106" s="31"/>
      <c r="BM106" s="31"/>
      <c r="BN106" s="31"/>
      <c r="BO106" s="31"/>
      <c r="BP106" s="31"/>
      <c r="BQ106" s="31"/>
      <c r="BR106" s="31"/>
      <c r="BS106" s="31"/>
      <c r="BT106" s="31"/>
      <c r="BU106" s="31"/>
      <c r="BV106" s="31"/>
      <c r="BW106" s="31"/>
      <c r="BX106" s="31"/>
      <c r="BY106" s="31"/>
      <c r="BZ106" s="31"/>
      <c r="CA106" s="31"/>
      <c r="CB106" s="31"/>
      <c r="CC106" s="31"/>
      <c r="CD106" s="31"/>
      <c r="CE106" s="31"/>
      <c r="CF106" s="31"/>
      <c r="CG106" s="31"/>
      <c r="CH106" s="31"/>
      <c r="CI106" s="31"/>
      <c r="CJ106" s="31"/>
      <c r="CK106" s="31"/>
      <c r="CL106" s="31"/>
      <c r="CM106" s="31"/>
      <c r="CN106" s="31"/>
      <c r="CO106" s="31"/>
      <c r="CP106" s="31"/>
      <c r="CQ106" s="31"/>
      <c r="CR106" s="31"/>
      <c r="CS106" s="31"/>
      <c r="CT106" s="2"/>
      <c r="CU106" s="2"/>
      <c r="CV106" s="2"/>
      <c r="CW106" s="2"/>
    </row>
    <row r="107" spans="33:101" ht="6" customHeight="1" x14ac:dyDescent="0.15">
      <c r="AG107" s="31"/>
      <c r="AH107" s="31"/>
      <c r="AI107" s="31"/>
      <c r="AJ107" s="31"/>
      <c r="AK107" s="31"/>
      <c r="AL107" s="31"/>
      <c r="AM107" s="31"/>
      <c r="AN107" s="31"/>
      <c r="AO107" s="31"/>
      <c r="AP107" s="31"/>
      <c r="AQ107" s="31"/>
      <c r="AR107" s="31"/>
      <c r="AS107" s="31"/>
      <c r="AT107" s="31"/>
      <c r="AU107" s="31"/>
      <c r="AV107" s="31"/>
      <c r="AW107" s="31"/>
      <c r="AX107" s="31"/>
      <c r="AY107" s="31"/>
      <c r="AZ107" s="31"/>
      <c r="BA107" s="31"/>
      <c r="BB107" s="31"/>
      <c r="BC107" s="31"/>
      <c r="BD107" s="31"/>
      <c r="BE107" s="31"/>
      <c r="BF107" s="31"/>
      <c r="BG107" s="31"/>
      <c r="BH107" s="31"/>
      <c r="BI107" s="31"/>
      <c r="BJ107" s="31"/>
      <c r="BK107" s="31"/>
      <c r="BL107" s="31"/>
      <c r="BM107" s="31"/>
      <c r="BN107" s="31"/>
      <c r="BO107" s="31"/>
      <c r="BP107" s="31"/>
      <c r="BQ107" s="31"/>
      <c r="BR107" s="31"/>
      <c r="BS107" s="31"/>
      <c r="BT107" s="31"/>
      <c r="BU107" s="31"/>
      <c r="BV107" s="31"/>
      <c r="BW107" s="31"/>
      <c r="BX107" s="31"/>
      <c r="BY107" s="31"/>
      <c r="BZ107" s="31"/>
      <c r="CA107" s="31"/>
      <c r="CB107" s="31"/>
      <c r="CC107" s="31"/>
      <c r="CD107" s="31"/>
      <c r="CE107" s="31"/>
      <c r="CF107" s="31"/>
      <c r="CG107" s="31"/>
      <c r="CH107" s="31"/>
      <c r="CI107" s="31"/>
      <c r="CJ107" s="31"/>
      <c r="CK107" s="31"/>
      <c r="CL107" s="31"/>
      <c r="CM107" s="31"/>
      <c r="CN107" s="31"/>
      <c r="CO107" s="31"/>
      <c r="CP107" s="31"/>
      <c r="CQ107" s="31"/>
      <c r="CR107" s="31"/>
      <c r="CS107" s="31"/>
      <c r="CT107" s="2"/>
      <c r="CU107" s="2"/>
      <c r="CV107" s="2"/>
      <c r="CW107" s="2"/>
    </row>
    <row r="108" spans="33:101" ht="6" customHeight="1" x14ac:dyDescent="0.15">
      <c r="AG108" s="31"/>
      <c r="AH108" s="31"/>
      <c r="AI108" s="31"/>
      <c r="AJ108" s="31"/>
      <c r="AK108" s="31"/>
      <c r="AL108" s="31"/>
      <c r="AM108" s="31"/>
      <c r="AN108" s="31"/>
      <c r="AO108" s="31"/>
      <c r="AP108" s="31"/>
      <c r="AQ108" s="31"/>
      <c r="AR108" s="31"/>
      <c r="AS108" s="31"/>
      <c r="AT108" s="31"/>
      <c r="AU108" s="31"/>
      <c r="AV108" s="31"/>
      <c r="AW108" s="31"/>
      <c r="AX108" s="31"/>
      <c r="AY108" s="31"/>
      <c r="AZ108" s="31"/>
      <c r="BA108" s="31"/>
      <c r="BB108" s="31"/>
      <c r="BC108" s="31"/>
      <c r="BD108" s="31"/>
      <c r="BE108" s="31"/>
      <c r="BF108" s="31"/>
      <c r="BG108" s="31"/>
      <c r="BH108" s="31"/>
      <c r="BI108" s="31"/>
      <c r="BJ108" s="31"/>
      <c r="BK108" s="31"/>
      <c r="BL108" s="31"/>
      <c r="BM108" s="31"/>
      <c r="BN108" s="31"/>
      <c r="BO108" s="31"/>
      <c r="BP108" s="31"/>
      <c r="BQ108" s="31"/>
      <c r="BR108" s="31"/>
      <c r="BS108" s="31"/>
      <c r="BT108" s="31"/>
      <c r="BU108" s="31"/>
      <c r="BV108" s="31"/>
      <c r="BW108" s="31"/>
      <c r="BX108" s="31"/>
      <c r="BY108" s="31"/>
      <c r="BZ108" s="31"/>
      <c r="CA108" s="31"/>
      <c r="CB108" s="31"/>
      <c r="CC108" s="31"/>
      <c r="CD108" s="31"/>
      <c r="CE108" s="31"/>
      <c r="CF108" s="31"/>
      <c r="CG108" s="31"/>
      <c r="CH108" s="31"/>
      <c r="CI108" s="31"/>
      <c r="CJ108" s="31"/>
      <c r="CK108" s="31"/>
      <c r="CL108" s="31"/>
      <c r="CM108" s="31"/>
      <c r="CN108" s="31"/>
      <c r="CO108" s="31"/>
      <c r="CP108" s="31"/>
      <c r="CQ108" s="31"/>
      <c r="CR108" s="31"/>
      <c r="CS108" s="31"/>
      <c r="CT108" s="2"/>
      <c r="CU108" s="2"/>
      <c r="CV108" s="2"/>
      <c r="CW108" s="2"/>
    </row>
    <row r="109" spans="33:101" ht="6" customHeight="1" x14ac:dyDescent="0.15">
      <c r="AG109" s="31"/>
      <c r="AH109" s="31"/>
      <c r="AI109" s="31"/>
      <c r="AJ109" s="31"/>
      <c r="AK109" s="31"/>
      <c r="AL109" s="31"/>
      <c r="AM109" s="31"/>
      <c r="AN109" s="31"/>
      <c r="AO109" s="31"/>
      <c r="AP109" s="31"/>
      <c r="AQ109" s="31"/>
      <c r="AR109" s="31"/>
      <c r="AS109" s="31"/>
      <c r="AT109" s="31"/>
      <c r="AU109" s="31"/>
      <c r="AV109" s="31"/>
      <c r="AW109" s="31"/>
      <c r="AX109" s="31"/>
      <c r="AY109" s="31"/>
      <c r="AZ109" s="31"/>
      <c r="BA109" s="31"/>
      <c r="BB109" s="31"/>
      <c r="BC109" s="31"/>
      <c r="BD109" s="31"/>
      <c r="BE109" s="31"/>
      <c r="BF109" s="31"/>
      <c r="BG109" s="31"/>
      <c r="BH109" s="31"/>
      <c r="BI109" s="31"/>
      <c r="BJ109" s="31"/>
      <c r="BK109" s="31"/>
      <c r="BL109" s="31"/>
      <c r="BM109" s="31"/>
      <c r="BN109" s="31"/>
      <c r="BO109" s="31"/>
      <c r="BP109" s="31"/>
      <c r="BQ109" s="31"/>
      <c r="BR109" s="31"/>
      <c r="BS109" s="31"/>
      <c r="BT109" s="31"/>
      <c r="BU109" s="31"/>
      <c r="BV109" s="31"/>
      <c r="BW109" s="31"/>
      <c r="BX109" s="31"/>
      <c r="BY109" s="31"/>
      <c r="BZ109" s="31"/>
      <c r="CA109" s="31"/>
      <c r="CB109" s="31"/>
      <c r="CC109" s="31"/>
      <c r="CD109" s="31"/>
      <c r="CE109" s="31"/>
      <c r="CF109" s="31"/>
      <c r="CG109" s="31"/>
      <c r="CH109" s="31"/>
      <c r="CI109" s="31"/>
      <c r="CJ109" s="31"/>
      <c r="CK109" s="31"/>
      <c r="CL109" s="31"/>
      <c r="CM109" s="31"/>
      <c r="CN109" s="31"/>
      <c r="CO109" s="31"/>
      <c r="CP109" s="31"/>
      <c r="CQ109" s="31"/>
      <c r="CR109" s="31"/>
      <c r="CS109" s="31"/>
      <c r="CT109" s="2"/>
      <c r="CU109" s="2"/>
      <c r="CV109" s="2"/>
      <c r="CW109" s="2"/>
    </row>
    <row r="110" spans="33:101" ht="6" customHeight="1" x14ac:dyDescent="0.15">
      <c r="AG110" s="31"/>
      <c r="AH110" s="31"/>
      <c r="AI110" s="31"/>
      <c r="AJ110" s="31"/>
      <c r="AK110" s="31"/>
      <c r="AL110" s="31"/>
      <c r="AM110" s="31"/>
      <c r="AN110" s="31"/>
      <c r="AO110" s="31"/>
      <c r="AP110" s="31"/>
      <c r="AQ110" s="31"/>
      <c r="AR110" s="31"/>
      <c r="AS110" s="31"/>
      <c r="AT110" s="31"/>
      <c r="AU110" s="31"/>
      <c r="AV110" s="31"/>
      <c r="AW110" s="31"/>
      <c r="AX110" s="31"/>
      <c r="AY110" s="31"/>
      <c r="AZ110" s="31"/>
      <c r="BA110" s="31"/>
      <c r="BB110" s="31"/>
      <c r="BC110" s="31"/>
      <c r="BD110" s="31"/>
      <c r="BE110" s="31"/>
      <c r="BF110" s="31"/>
      <c r="BG110" s="31"/>
      <c r="BH110" s="31"/>
      <c r="BI110" s="31"/>
      <c r="BJ110" s="31"/>
      <c r="BK110" s="31"/>
      <c r="BL110" s="31"/>
      <c r="BM110" s="31"/>
      <c r="BN110" s="31"/>
      <c r="BO110" s="31"/>
      <c r="BP110" s="31"/>
      <c r="BQ110" s="31"/>
      <c r="BR110" s="31"/>
      <c r="BS110" s="31"/>
      <c r="BT110" s="31"/>
      <c r="BU110" s="31"/>
      <c r="BV110" s="31"/>
      <c r="BW110" s="31"/>
      <c r="BX110" s="31"/>
      <c r="BY110" s="31"/>
      <c r="BZ110" s="31"/>
      <c r="CA110" s="31"/>
      <c r="CB110" s="31"/>
      <c r="CC110" s="31"/>
      <c r="CD110" s="31"/>
      <c r="CE110" s="31"/>
      <c r="CF110" s="31"/>
      <c r="CG110" s="31"/>
      <c r="CH110" s="31"/>
      <c r="CI110" s="31"/>
      <c r="CJ110" s="31"/>
      <c r="CK110" s="31"/>
      <c r="CL110" s="31"/>
      <c r="CM110" s="31"/>
      <c r="CN110" s="31"/>
      <c r="CO110" s="31"/>
      <c r="CP110" s="31"/>
      <c r="CQ110" s="31"/>
      <c r="CR110" s="31"/>
      <c r="CS110" s="31"/>
      <c r="CT110" s="2"/>
      <c r="CU110" s="2"/>
      <c r="CV110" s="2"/>
      <c r="CW110" s="2"/>
    </row>
    <row r="111" spans="33:101" ht="6" customHeight="1" x14ac:dyDescent="0.15">
      <c r="AG111" s="31"/>
      <c r="AH111" s="31"/>
      <c r="AI111" s="31"/>
      <c r="AJ111" s="31"/>
      <c r="AK111" s="31"/>
      <c r="AL111" s="31"/>
      <c r="AM111" s="31"/>
      <c r="AN111" s="31"/>
      <c r="AO111" s="31"/>
      <c r="AP111" s="31"/>
      <c r="AQ111" s="31"/>
      <c r="AR111" s="31"/>
      <c r="AS111" s="31"/>
      <c r="AT111" s="31"/>
      <c r="AU111" s="31"/>
      <c r="AV111" s="31"/>
      <c r="AW111" s="31"/>
      <c r="AX111" s="31"/>
      <c r="AY111" s="31"/>
      <c r="AZ111" s="31"/>
      <c r="BA111" s="31"/>
      <c r="BB111" s="31"/>
      <c r="BC111" s="31"/>
      <c r="BD111" s="31"/>
      <c r="BE111" s="31"/>
      <c r="BF111" s="31"/>
      <c r="BG111" s="31"/>
      <c r="BH111" s="31"/>
      <c r="BI111" s="31"/>
      <c r="BJ111" s="31"/>
      <c r="BK111" s="31"/>
      <c r="BL111" s="31"/>
      <c r="BM111" s="31"/>
      <c r="BN111" s="31"/>
      <c r="BO111" s="31"/>
      <c r="BP111" s="31"/>
      <c r="BQ111" s="31"/>
      <c r="BR111" s="31"/>
      <c r="BS111" s="31"/>
      <c r="BT111" s="31"/>
      <c r="BU111" s="31"/>
      <c r="BV111" s="31"/>
      <c r="BW111" s="31"/>
      <c r="BX111" s="31"/>
      <c r="BY111" s="31"/>
      <c r="BZ111" s="31"/>
      <c r="CA111" s="31"/>
      <c r="CB111" s="31"/>
      <c r="CC111" s="31"/>
      <c r="CD111" s="31"/>
      <c r="CE111" s="31"/>
      <c r="CF111" s="31"/>
      <c r="CG111" s="31"/>
      <c r="CH111" s="31"/>
      <c r="CI111" s="31"/>
      <c r="CJ111" s="31"/>
      <c r="CK111" s="31"/>
      <c r="CL111" s="31"/>
      <c r="CM111" s="31"/>
      <c r="CN111" s="31"/>
      <c r="CO111" s="31"/>
      <c r="CP111" s="31"/>
      <c r="CQ111" s="31"/>
      <c r="CR111" s="31"/>
      <c r="CS111" s="31"/>
      <c r="CT111" s="2"/>
      <c r="CU111" s="2"/>
      <c r="CV111" s="2"/>
      <c r="CW111" s="2"/>
    </row>
    <row r="112" spans="33:101" ht="6" customHeight="1" x14ac:dyDescent="0.15">
      <c r="AG112" s="31"/>
      <c r="AH112" s="31"/>
      <c r="AI112" s="31"/>
      <c r="AJ112" s="31"/>
      <c r="AK112" s="31"/>
      <c r="AL112" s="31"/>
      <c r="AM112" s="31"/>
      <c r="AN112" s="31"/>
      <c r="AO112" s="31"/>
      <c r="AP112" s="31"/>
      <c r="AQ112" s="31"/>
      <c r="AR112" s="31"/>
      <c r="AS112" s="31"/>
      <c r="AT112" s="31"/>
      <c r="AU112" s="31"/>
      <c r="AV112" s="31"/>
      <c r="AW112" s="31"/>
      <c r="AX112" s="31"/>
      <c r="AY112" s="31"/>
      <c r="AZ112" s="31"/>
      <c r="BA112" s="31"/>
      <c r="BB112" s="31"/>
      <c r="BC112" s="31"/>
      <c r="BD112" s="31"/>
      <c r="BE112" s="31"/>
      <c r="BF112" s="31"/>
      <c r="BG112" s="31"/>
      <c r="BH112" s="31"/>
      <c r="BI112" s="31"/>
      <c r="BJ112" s="31"/>
      <c r="BK112" s="31"/>
      <c r="BL112" s="31"/>
      <c r="BM112" s="31"/>
      <c r="BN112" s="31"/>
      <c r="BO112" s="31"/>
      <c r="BP112" s="31"/>
      <c r="BQ112" s="31"/>
      <c r="BR112" s="31"/>
      <c r="BS112" s="31"/>
      <c r="BT112" s="31"/>
      <c r="BU112" s="31"/>
      <c r="BV112" s="31"/>
      <c r="BW112" s="31"/>
      <c r="BX112" s="31"/>
      <c r="BY112" s="31"/>
      <c r="BZ112" s="31"/>
      <c r="CA112" s="31"/>
      <c r="CB112" s="31"/>
      <c r="CC112" s="31"/>
      <c r="CD112" s="31"/>
      <c r="CE112" s="31"/>
      <c r="CF112" s="31"/>
      <c r="CG112" s="31"/>
      <c r="CH112" s="31"/>
      <c r="CI112" s="31"/>
      <c r="CJ112" s="31"/>
      <c r="CK112" s="31"/>
      <c r="CL112" s="31"/>
      <c r="CM112" s="31"/>
      <c r="CN112" s="31"/>
      <c r="CO112" s="31"/>
      <c r="CP112" s="31"/>
      <c r="CQ112" s="31"/>
      <c r="CR112" s="31"/>
      <c r="CS112" s="31"/>
      <c r="CT112" s="2"/>
      <c r="CU112" s="2"/>
      <c r="CV112" s="2"/>
      <c r="CW112" s="2"/>
    </row>
    <row r="113" spans="33:101" ht="6" customHeight="1" x14ac:dyDescent="0.15">
      <c r="AG113" s="31"/>
      <c r="AH113" s="31"/>
      <c r="AI113" s="31"/>
      <c r="AJ113" s="31"/>
      <c r="AK113" s="31"/>
      <c r="AL113" s="31"/>
      <c r="AM113" s="31"/>
      <c r="AN113" s="31"/>
      <c r="AO113" s="31"/>
      <c r="AP113" s="31"/>
      <c r="AQ113" s="31"/>
      <c r="AR113" s="31"/>
      <c r="AS113" s="31"/>
      <c r="AT113" s="31"/>
      <c r="AU113" s="31"/>
      <c r="AV113" s="31"/>
      <c r="AW113" s="31"/>
      <c r="AX113" s="31"/>
      <c r="AY113" s="31"/>
      <c r="AZ113" s="31"/>
      <c r="BA113" s="31"/>
      <c r="BB113" s="31"/>
      <c r="BC113" s="31"/>
      <c r="BD113" s="31"/>
      <c r="BE113" s="31"/>
      <c r="BF113" s="31"/>
      <c r="BG113" s="31"/>
      <c r="BH113" s="31"/>
      <c r="BI113" s="31"/>
      <c r="BJ113" s="31"/>
      <c r="BK113" s="31"/>
      <c r="BL113" s="31"/>
      <c r="BM113" s="31"/>
      <c r="BN113" s="31"/>
      <c r="BO113" s="31"/>
      <c r="BP113" s="31"/>
      <c r="BQ113" s="31"/>
      <c r="BR113" s="31"/>
      <c r="BS113" s="31"/>
      <c r="BT113" s="31"/>
      <c r="BU113" s="31"/>
      <c r="BV113" s="31"/>
      <c r="BW113" s="31"/>
      <c r="BX113" s="31"/>
      <c r="BY113" s="31"/>
      <c r="BZ113" s="31"/>
      <c r="CA113" s="31"/>
      <c r="CB113" s="31"/>
      <c r="CC113" s="31"/>
      <c r="CD113" s="31"/>
      <c r="CE113" s="31"/>
      <c r="CF113" s="31"/>
      <c r="CG113" s="31"/>
      <c r="CH113" s="31"/>
      <c r="CI113" s="31"/>
      <c r="CJ113" s="31"/>
      <c r="CK113" s="31"/>
      <c r="CL113" s="31"/>
      <c r="CM113" s="31"/>
      <c r="CN113" s="31"/>
      <c r="CO113" s="31"/>
      <c r="CP113" s="31"/>
      <c r="CQ113" s="31"/>
      <c r="CR113" s="31"/>
      <c r="CS113" s="31"/>
      <c r="CT113" s="2"/>
      <c r="CU113" s="2"/>
      <c r="CV113" s="2"/>
      <c r="CW113" s="2"/>
    </row>
    <row r="114" spans="33:101" ht="6" customHeight="1" x14ac:dyDescent="0.15">
      <c r="AG114" s="31"/>
      <c r="AH114" s="31"/>
      <c r="AI114" s="31"/>
      <c r="AJ114" s="31"/>
      <c r="AK114" s="31"/>
      <c r="AL114" s="31"/>
      <c r="AM114" s="31"/>
      <c r="AN114" s="31"/>
      <c r="AO114" s="31"/>
      <c r="AP114" s="31"/>
      <c r="AQ114" s="31"/>
      <c r="AR114" s="31"/>
      <c r="AS114" s="31"/>
      <c r="AT114" s="31"/>
      <c r="AU114" s="31"/>
      <c r="AV114" s="31"/>
      <c r="AW114" s="31"/>
      <c r="AX114" s="31"/>
      <c r="AY114" s="31"/>
      <c r="AZ114" s="31"/>
      <c r="BA114" s="31"/>
      <c r="BB114" s="31"/>
      <c r="BC114" s="31"/>
      <c r="BD114" s="31"/>
      <c r="BE114" s="31"/>
      <c r="BF114" s="31"/>
      <c r="BG114" s="31"/>
      <c r="BH114" s="31"/>
      <c r="BI114" s="31"/>
      <c r="BJ114" s="31"/>
      <c r="BK114" s="31"/>
      <c r="BL114" s="31"/>
      <c r="BM114" s="31"/>
      <c r="BN114" s="31"/>
      <c r="BO114" s="31"/>
      <c r="BP114" s="31"/>
      <c r="BQ114" s="31"/>
      <c r="BR114" s="31"/>
      <c r="BS114" s="31"/>
      <c r="BT114" s="31"/>
      <c r="BU114" s="31"/>
      <c r="BV114" s="31"/>
      <c r="BW114" s="31"/>
      <c r="BX114" s="31"/>
      <c r="BY114" s="31"/>
      <c r="BZ114" s="31"/>
      <c r="CA114" s="31"/>
      <c r="CB114" s="31"/>
      <c r="CC114" s="31"/>
      <c r="CD114" s="31"/>
      <c r="CE114" s="31"/>
      <c r="CF114" s="31"/>
      <c r="CG114" s="31"/>
      <c r="CH114" s="31"/>
      <c r="CI114" s="31"/>
      <c r="CJ114" s="31"/>
      <c r="CK114" s="31"/>
      <c r="CL114" s="31"/>
      <c r="CM114" s="31"/>
      <c r="CN114" s="31"/>
      <c r="CO114" s="31"/>
      <c r="CP114" s="31"/>
      <c r="CQ114" s="31"/>
      <c r="CR114" s="31"/>
      <c r="CS114" s="31"/>
      <c r="CT114" s="2"/>
      <c r="CU114" s="2"/>
      <c r="CV114" s="2"/>
      <c r="CW114" s="2"/>
    </row>
    <row r="115" spans="33:101" ht="6" customHeight="1" x14ac:dyDescent="0.15">
      <c r="AG115" s="31"/>
      <c r="AH115" s="31"/>
      <c r="AI115" s="31"/>
      <c r="AJ115" s="31"/>
      <c r="AK115" s="31"/>
      <c r="AL115" s="31"/>
      <c r="AM115" s="31"/>
      <c r="AN115" s="31"/>
      <c r="AO115" s="31"/>
      <c r="AP115" s="31"/>
      <c r="AQ115" s="31"/>
      <c r="AR115" s="31"/>
      <c r="AS115" s="31"/>
      <c r="AT115" s="31"/>
      <c r="AU115" s="31"/>
      <c r="AV115" s="31"/>
      <c r="AW115" s="31"/>
      <c r="AX115" s="31"/>
      <c r="AY115" s="31"/>
      <c r="AZ115" s="31"/>
      <c r="BA115" s="31"/>
      <c r="BB115" s="31"/>
      <c r="BC115" s="31"/>
      <c r="BD115" s="31"/>
      <c r="BE115" s="31"/>
      <c r="BF115" s="31"/>
      <c r="BG115" s="31"/>
      <c r="BH115" s="31"/>
      <c r="BI115" s="31"/>
      <c r="BJ115" s="31"/>
      <c r="BK115" s="31"/>
      <c r="BL115" s="31"/>
      <c r="BM115" s="31"/>
      <c r="BN115" s="31"/>
      <c r="BO115" s="31"/>
      <c r="BP115" s="31"/>
      <c r="BQ115" s="31"/>
      <c r="BR115" s="31"/>
      <c r="BS115" s="31"/>
      <c r="BT115" s="31"/>
      <c r="BU115" s="31"/>
      <c r="BV115" s="31"/>
      <c r="BW115" s="31"/>
      <c r="BX115" s="31"/>
      <c r="BY115" s="31"/>
      <c r="BZ115" s="31"/>
      <c r="CA115" s="31"/>
      <c r="CB115" s="31"/>
      <c r="CC115" s="31"/>
      <c r="CD115" s="31"/>
      <c r="CE115" s="31"/>
      <c r="CF115" s="31"/>
      <c r="CG115" s="31"/>
      <c r="CH115" s="31"/>
      <c r="CI115" s="31"/>
      <c r="CJ115" s="31"/>
      <c r="CK115" s="31"/>
      <c r="CL115" s="31"/>
      <c r="CM115" s="31"/>
      <c r="CN115" s="31"/>
      <c r="CO115" s="31"/>
      <c r="CP115" s="31"/>
      <c r="CQ115" s="31"/>
      <c r="CR115" s="31"/>
      <c r="CS115" s="31"/>
      <c r="CT115" s="2"/>
      <c r="CU115" s="2"/>
      <c r="CV115" s="2"/>
      <c r="CW115" s="2"/>
    </row>
    <row r="116" spans="33:101" ht="6" customHeight="1" x14ac:dyDescent="0.15">
      <c r="AG116" s="31"/>
      <c r="AH116" s="31"/>
      <c r="AI116" s="31"/>
      <c r="AJ116" s="31"/>
      <c r="AK116" s="31"/>
      <c r="AL116" s="31"/>
      <c r="AM116" s="31"/>
      <c r="AN116" s="31"/>
      <c r="AO116" s="31"/>
      <c r="AP116" s="31"/>
      <c r="AQ116" s="31"/>
      <c r="AR116" s="31"/>
      <c r="AS116" s="31"/>
      <c r="AT116" s="31"/>
      <c r="AU116" s="31"/>
      <c r="AV116" s="31"/>
      <c r="AW116" s="31"/>
      <c r="AX116" s="31"/>
      <c r="AY116" s="31"/>
      <c r="AZ116" s="31"/>
      <c r="BA116" s="31"/>
      <c r="BB116" s="31"/>
      <c r="BC116" s="31"/>
      <c r="BD116" s="31"/>
      <c r="BE116" s="31"/>
      <c r="BF116" s="31"/>
      <c r="BG116" s="31"/>
      <c r="BH116" s="31"/>
      <c r="BI116" s="31"/>
      <c r="BJ116" s="31"/>
      <c r="BK116" s="31"/>
      <c r="BL116" s="31"/>
      <c r="BM116" s="31"/>
      <c r="BN116" s="31"/>
      <c r="BO116" s="31"/>
      <c r="BP116" s="31"/>
      <c r="BQ116" s="31"/>
      <c r="BR116" s="31"/>
      <c r="BS116" s="31"/>
      <c r="BT116" s="31"/>
      <c r="BU116" s="31"/>
      <c r="BV116" s="31"/>
      <c r="BW116" s="31"/>
      <c r="BX116" s="31"/>
      <c r="BY116" s="31"/>
      <c r="BZ116" s="31"/>
      <c r="CA116" s="31"/>
      <c r="CB116" s="31"/>
      <c r="CC116" s="31"/>
      <c r="CD116" s="31"/>
      <c r="CE116" s="31"/>
      <c r="CF116" s="31"/>
      <c r="CG116" s="31"/>
      <c r="CH116" s="31"/>
      <c r="CI116" s="31"/>
      <c r="CJ116" s="31"/>
      <c r="CK116" s="31"/>
      <c r="CL116" s="31"/>
      <c r="CM116" s="31"/>
      <c r="CN116" s="31"/>
      <c r="CO116" s="31"/>
      <c r="CP116" s="31"/>
      <c r="CQ116" s="31"/>
      <c r="CR116" s="31"/>
      <c r="CS116" s="31"/>
      <c r="CT116" s="2"/>
      <c r="CU116" s="2"/>
      <c r="CV116" s="2"/>
      <c r="CW116" s="2"/>
    </row>
    <row r="117" spans="33:101" ht="6" customHeight="1" x14ac:dyDescent="0.15">
      <c r="AG117" s="31"/>
      <c r="AH117" s="31"/>
      <c r="AI117" s="31"/>
      <c r="AJ117" s="31"/>
      <c r="AK117" s="31"/>
      <c r="AL117" s="31"/>
      <c r="AM117" s="31"/>
      <c r="AN117" s="31"/>
      <c r="AO117" s="31"/>
      <c r="AP117" s="31"/>
      <c r="AQ117" s="31"/>
      <c r="AR117" s="31"/>
      <c r="AS117" s="31"/>
      <c r="AT117" s="31"/>
      <c r="AU117" s="31"/>
      <c r="AV117" s="31"/>
      <c r="AW117" s="31"/>
      <c r="AX117" s="31"/>
      <c r="AY117" s="31"/>
      <c r="AZ117" s="31"/>
      <c r="BA117" s="31"/>
      <c r="BB117" s="31"/>
      <c r="BC117" s="31"/>
      <c r="BD117" s="31"/>
      <c r="BE117" s="31"/>
      <c r="BF117" s="31"/>
      <c r="BG117" s="31"/>
      <c r="BH117" s="31"/>
      <c r="BI117" s="31"/>
      <c r="BJ117" s="31"/>
      <c r="BK117" s="31"/>
      <c r="BL117" s="31"/>
      <c r="BM117" s="31"/>
      <c r="BN117" s="31"/>
      <c r="BO117" s="31"/>
      <c r="BP117" s="31"/>
      <c r="BQ117" s="31"/>
      <c r="BR117" s="31"/>
      <c r="BS117" s="31"/>
      <c r="BT117" s="31"/>
      <c r="BU117" s="31"/>
      <c r="BV117" s="31"/>
      <c r="BW117" s="31"/>
      <c r="BX117" s="31"/>
      <c r="BY117" s="31"/>
      <c r="BZ117" s="31"/>
      <c r="CA117" s="31"/>
      <c r="CB117" s="31"/>
      <c r="CC117" s="31"/>
      <c r="CD117" s="31"/>
      <c r="CE117" s="31"/>
      <c r="CF117" s="31"/>
      <c r="CG117" s="31"/>
      <c r="CH117" s="31"/>
      <c r="CI117" s="31"/>
      <c r="CJ117" s="31"/>
      <c r="CK117" s="31"/>
      <c r="CL117" s="31"/>
      <c r="CM117" s="31"/>
      <c r="CN117" s="31"/>
      <c r="CO117" s="31"/>
      <c r="CP117" s="31"/>
      <c r="CQ117" s="31"/>
      <c r="CR117" s="31"/>
      <c r="CS117" s="31"/>
      <c r="CT117" s="2"/>
      <c r="CU117" s="2"/>
      <c r="CV117" s="2"/>
      <c r="CW117" s="2"/>
    </row>
    <row r="118" spans="33:101" ht="6" customHeight="1" x14ac:dyDescent="0.15">
      <c r="AG118" s="31"/>
      <c r="AH118" s="31"/>
      <c r="AI118" s="31"/>
      <c r="AJ118" s="31"/>
      <c r="AK118" s="31"/>
      <c r="AL118" s="31"/>
      <c r="AM118" s="31"/>
      <c r="AN118" s="31"/>
      <c r="AO118" s="31"/>
      <c r="AP118" s="31"/>
      <c r="AQ118" s="31"/>
      <c r="AR118" s="31"/>
      <c r="AS118" s="31"/>
      <c r="AT118" s="31"/>
      <c r="AU118" s="31"/>
      <c r="AV118" s="31"/>
      <c r="AW118" s="31"/>
      <c r="AX118" s="31"/>
      <c r="AY118" s="31"/>
      <c r="AZ118" s="31"/>
      <c r="BA118" s="31"/>
      <c r="BB118" s="31"/>
      <c r="BC118" s="31"/>
      <c r="BD118" s="31"/>
      <c r="BE118" s="31"/>
      <c r="BF118" s="31"/>
      <c r="BG118" s="31"/>
      <c r="BH118" s="31"/>
      <c r="BI118" s="31"/>
      <c r="BJ118" s="31"/>
      <c r="BK118" s="31"/>
      <c r="BL118" s="31"/>
      <c r="BM118" s="31"/>
      <c r="BN118" s="31"/>
      <c r="BO118" s="31"/>
      <c r="BP118" s="31"/>
      <c r="BQ118" s="31"/>
      <c r="BR118" s="31"/>
      <c r="BS118" s="31"/>
      <c r="BT118" s="31"/>
      <c r="BU118" s="31"/>
      <c r="BV118" s="31"/>
      <c r="BW118" s="31"/>
      <c r="BX118" s="31"/>
      <c r="BY118" s="31"/>
      <c r="BZ118" s="31"/>
      <c r="CA118" s="31"/>
      <c r="CB118" s="31"/>
      <c r="CC118" s="31"/>
      <c r="CD118" s="31"/>
      <c r="CE118" s="31"/>
      <c r="CF118" s="31"/>
      <c r="CG118" s="31"/>
      <c r="CH118" s="31"/>
      <c r="CI118" s="31"/>
      <c r="CJ118" s="31"/>
      <c r="CK118" s="31"/>
      <c r="CL118" s="31"/>
      <c r="CM118" s="31"/>
      <c r="CN118" s="31"/>
      <c r="CO118" s="31"/>
      <c r="CP118" s="31"/>
      <c r="CQ118" s="31"/>
      <c r="CR118" s="31"/>
      <c r="CS118" s="31"/>
      <c r="CT118" s="2"/>
      <c r="CU118" s="2"/>
      <c r="CV118" s="2"/>
      <c r="CW118" s="2"/>
    </row>
    <row r="119" spans="33:101" ht="6" customHeight="1" x14ac:dyDescent="0.15">
      <c r="AG119" s="31"/>
      <c r="AH119" s="31"/>
      <c r="AI119" s="31"/>
      <c r="AJ119" s="31"/>
      <c r="AK119" s="31"/>
      <c r="AL119" s="31"/>
      <c r="AM119" s="31"/>
      <c r="AN119" s="31"/>
      <c r="AO119" s="31"/>
      <c r="AP119" s="31"/>
      <c r="AQ119" s="31"/>
      <c r="AR119" s="31"/>
      <c r="AS119" s="31"/>
      <c r="AT119" s="31"/>
      <c r="AU119" s="31"/>
      <c r="AV119" s="31"/>
      <c r="AW119" s="31"/>
      <c r="AX119" s="31"/>
      <c r="AY119" s="31"/>
      <c r="AZ119" s="31"/>
      <c r="BA119" s="31"/>
      <c r="BB119" s="31"/>
      <c r="BC119" s="31"/>
      <c r="BD119" s="31"/>
      <c r="BE119" s="31"/>
      <c r="BF119" s="31"/>
      <c r="BG119" s="31"/>
      <c r="BH119" s="31"/>
      <c r="BI119" s="31"/>
      <c r="BJ119" s="31"/>
      <c r="BK119" s="31"/>
      <c r="BL119" s="31"/>
      <c r="BM119" s="31"/>
      <c r="BN119" s="31"/>
      <c r="BO119" s="31"/>
      <c r="BP119" s="31"/>
      <c r="BQ119" s="31"/>
      <c r="BR119" s="31"/>
      <c r="BS119" s="31"/>
      <c r="BT119" s="31"/>
      <c r="BU119" s="31"/>
      <c r="BV119" s="31"/>
      <c r="BW119" s="31"/>
      <c r="BX119" s="31"/>
      <c r="BY119" s="31"/>
      <c r="BZ119" s="31"/>
      <c r="CA119" s="31"/>
      <c r="CB119" s="31"/>
      <c r="CC119" s="31"/>
      <c r="CD119" s="31"/>
      <c r="CE119" s="31"/>
      <c r="CF119" s="31"/>
      <c r="CG119" s="31"/>
      <c r="CH119" s="31"/>
      <c r="CI119" s="31"/>
      <c r="CJ119" s="31"/>
      <c r="CK119" s="31"/>
      <c r="CL119" s="31"/>
      <c r="CM119" s="31"/>
      <c r="CN119" s="31"/>
      <c r="CO119" s="31"/>
      <c r="CP119" s="31"/>
      <c r="CQ119" s="31"/>
      <c r="CR119" s="31"/>
      <c r="CS119" s="31"/>
      <c r="CT119" s="2"/>
      <c r="CU119" s="2"/>
      <c r="CV119" s="2"/>
      <c r="CW119" s="2"/>
    </row>
    <row r="120" spans="33:101" ht="6" customHeight="1" x14ac:dyDescent="0.15">
      <c r="AG120" s="31"/>
      <c r="AH120" s="31"/>
      <c r="AI120" s="31"/>
      <c r="AJ120" s="31"/>
      <c r="AK120" s="31"/>
      <c r="AL120" s="31"/>
      <c r="AM120" s="31"/>
      <c r="AN120" s="31"/>
      <c r="AO120" s="31"/>
      <c r="AP120" s="31"/>
      <c r="AQ120" s="31"/>
      <c r="AR120" s="31"/>
      <c r="AS120" s="31"/>
      <c r="AT120" s="31"/>
      <c r="AU120" s="31"/>
      <c r="AV120" s="31"/>
      <c r="AW120" s="31"/>
      <c r="AX120" s="31"/>
      <c r="AY120" s="31"/>
      <c r="AZ120" s="31"/>
      <c r="BA120" s="31"/>
      <c r="BB120" s="31"/>
      <c r="BC120" s="31"/>
      <c r="BD120" s="31"/>
      <c r="BE120" s="31"/>
      <c r="BF120" s="31"/>
      <c r="BG120" s="31"/>
      <c r="BH120" s="31"/>
      <c r="BI120" s="31"/>
      <c r="BJ120" s="31"/>
      <c r="BK120" s="31"/>
      <c r="BL120" s="31"/>
      <c r="BM120" s="31"/>
      <c r="BN120" s="31"/>
      <c r="BO120" s="31"/>
      <c r="BP120" s="31"/>
      <c r="BQ120" s="31"/>
      <c r="BR120" s="31"/>
      <c r="BS120" s="31"/>
      <c r="BT120" s="31"/>
      <c r="BU120" s="31"/>
      <c r="BV120" s="31"/>
      <c r="BW120" s="31"/>
      <c r="BX120" s="31"/>
      <c r="BY120" s="31"/>
      <c r="BZ120" s="31"/>
      <c r="CA120" s="31"/>
      <c r="CB120" s="31"/>
      <c r="CC120" s="31"/>
      <c r="CD120" s="31"/>
      <c r="CE120" s="31"/>
      <c r="CF120" s="31"/>
      <c r="CG120" s="31"/>
      <c r="CH120" s="31"/>
      <c r="CI120" s="31"/>
      <c r="CJ120" s="31"/>
      <c r="CK120" s="31"/>
      <c r="CL120" s="31"/>
      <c r="CM120" s="31"/>
      <c r="CN120" s="31"/>
      <c r="CO120" s="31"/>
      <c r="CP120" s="31"/>
      <c r="CQ120" s="31"/>
      <c r="CR120" s="31"/>
      <c r="CS120" s="31"/>
      <c r="CT120" s="2"/>
      <c r="CU120" s="2"/>
      <c r="CV120" s="2"/>
      <c r="CW120" s="2"/>
    </row>
    <row r="121" spans="33:101" ht="6" customHeight="1" x14ac:dyDescent="0.15">
      <c r="AG121" s="31"/>
      <c r="AH121" s="31"/>
      <c r="AI121" s="31"/>
      <c r="AJ121" s="31"/>
      <c r="AK121" s="31"/>
      <c r="AL121" s="31"/>
      <c r="AM121" s="31"/>
      <c r="AN121" s="31"/>
      <c r="AO121" s="31"/>
      <c r="AP121" s="31"/>
      <c r="AQ121" s="31"/>
      <c r="AR121" s="31"/>
      <c r="AS121" s="31"/>
      <c r="AT121" s="31"/>
      <c r="AU121" s="31"/>
      <c r="AV121" s="31"/>
      <c r="AW121" s="31"/>
      <c r="AX121" s="31"/>
      <c r="AY121" s="31"/>
      <c r="AZ121" s="31"/>
      <c r="BA121" s="31"/>
      <c r="BB121" s="31"/>
      <c r="BC121" s="31"/>
      <c r="BD121" s="31"/>
      <c r="BE121" s="31"/>
      <c r="BF121" s="31"/>
      <c r="BG121" s="31"/>
      <c r="BH121" s="31"/>
      <c r="BI121" s="31"/>
      <c r="BJ121" s="31"/>
      <c r="BK121" s="31"/>
      <c r="BL121" s="31"/>
      <c r="BM121" s="31"/>
      <c r="BN121" s="31"/>
      <c r="BO121" s="31"/>
      <c r="BP121" s="31"/>
      <c r="BQ121" s="31"/>
      <c r="BR121" s="31"/>
      <c r="BS121" s="31"/>
      <c r="BT121" s="31"/>
      <c r="BU121" s="31"/>
      <c r="BV121" s="31"/>
      <c r="BW121" s="31"/>
      <c r="BX121" s="31"/>
      <c r="BY121" s="31"/>
      <c r="BZ121" s="31"/>
      <c r="CA121" s="31"/>
      <c r="CB121" s="31"/>
      <c r="CC121" s="31"/>
      <c r="CD121" s="31"/>
      <c r="CE121" s="31"/>
      <c r="CF121" s="31"/>
      <c r="CG121" s="31"/>
      <c r="CH121" s="31"/>
      <c r="CI121" s="31"/>
      <c r="CJ121" s="31"/>
      <c r="CK121" s="31"/>
      <c r="CL121" s="31"/>
      <c r="CM121" s="31"/>
      <c r="CN121" s="31"/>
      <c r="CO121" s="31"/>
      <c r="CP121" s="31"/>
      <c r="CQ121" s="31"/>
      <c r="CR121" s="31"/>
      <c r="CS121" s="31"/>
      <c r="CT121" s="2"/>
      <c r="CU121" s="2"/>
      <c r="CV121" s="2"/>
      <c r="CW121" s="2"/>
    </row>
    <row r="122" spans="33:101" ht="6" customHeight="1" x14ac:dyDescent="0.15">
      <c r="AG122" s="31"/>
      <c r="AH122" s="31"/>
      <c r="AI122" s="31"/>
      <c r="AJ122" s="31"/>
      <c r="AK122" s="31"/>
      <c r="AL122" s="31"/>
      <c r="AM122" s="31"/>
      <c r="AN122" s="31"/>
      <c r="AO122" s="31"/>
      <c r="AP122" s="31"/>
      <c r="AQ122" s="31"/>
      <c r="AR122" s="31"/>
      <c r="AS122" s="31"/>
      <c r="AT122" s="31"/>
      <c r="AU122" s="31"/>
      <c r="AV122" s="31"/>
      <c r="AW122" s="31"/>
      <c r="AX122" s="31"/>
      <c r="AY122" s="31"/>
      <c r="AZ122" s="31"/>
      <c r="BA122" s="31"/>
      <c r="BB122" s="31"/>
      <c r="BC122" s="31"/>
      <c r="BD122" s="31"/>
      <c r="BE122" s="31"/>
      <c r="BF122" s="31"/>
      <c r="BG122" s="31"/>
      <c r="BH122" s="31"/>
      <c r="BI122" s="31"/>
      <c r="BJ122" s="31"/>
      <c r="BK122" s="31"/>
      <c r="BL122" s="31"/>
      <c r="BM122" s="31"/>
      <c r="BN122" s="31"/>
      <c r="BO122" s="31"/>
      <c r="BP122" s="31"/>
      <c r="BQ122" s="31"/>
      <c r="BR122" s="31"/>
      <c r="BS122" s="31"/>
      <c r="BT122" s="31"/>
      <c r="BU122" s="31"/>
      <c r="BV122" s="31"/>
      <c r="BW122" s="31"/>
      <c r="BX122" s="31"/>
      <c r="BY122" s="31"/>
      <c r="BZ122" s="31"/>
      <c r="CA122" s="31"/>
      <c r="CB122" s="31"/>
      <c r="CC122" s="31"/>
      <c r="CD122" s="31"/>
      <c r="CE122" s="31"/>
      <c r="CF122" s="31"/>
      <c r="CG122" s="31"/>
      <c r="CH122" s="31"/>
      <c r="CI122" s="31"/>
      <c r="CJ122" s="31"/>
      <c r="CK122" s="31"/>
      <c r="CL122" s="31"/>
      <c r="CM122" s="31"/>
      <c r="CN122" s="31"/>
      <c r="CO122" s="31"/>
      <c r="CP122" s="31"/>
      <c r="CQ122" s="31"/>
      <c r="CR122" s="31"/>
      <c r="CS122" s="31"/>
      <c r="CT122" s="2"/>
      <c r="CU122" s="2"/>
      <c r="CV122" s="2"/>
      <c r="CW122" s="2"/>
    </row>
    <row r="123" spans="33:101" ht="6" customHeight="1" x14ac:dyDescent="0.15">
      <c r="AG123" s="31"/>
      <c r="AH123" s="31"/>
      <c r="AI123" s="31"/>
      <c r="AJ123" s="31"/>
      <c r="AK123" s="31"/>
      <c r="AL123" s="31"/>
      <c r="AM123" s="31"/>
      <c r="AN123" s="31"/>
      <c r="AO123" s="31"/>
      <c r="AP123" s="31"/>
      <c r="AQ123" s="31"/>
      <c r="AR123" s="31"/>
      <c r="AS123" s="31"/>
      <c r="AT123" s="31"/>
      <c r="AU123" s="31"/>
      <c r="AV123" s="31"/>
      <c r="AW123" s="31"/>
      <c r="AX123" s="31"/>
      <c r="AY123" s="31"/>
      <c r="AZ123" s="31"/>
      <c r="BA123" s="31"/>
      <c r="BB123" s="31"/>
      <c r="BC123" s="31"/>
      <c r="BD123" s="31"/>
      <c r="BE123" s="31"/>
      <c r="BF123" s="31"/>
      <c r="BG123" s="31"/>
      <c r="BH123" s="31"/>
      <c r="BI123" s="31"/>
      <c r="BJ123" s="31"/>
      <c r="BK123" s="31"/>
      <c r="BL123" s="31"/>
      <c r="BM123" s="31"/>
      <c r="BN123" s="31"/>
      <c r="BO123" s="31"/>
      <c r="BP123" s="31"/>
      <c r="BQ123" s="31"/>
      <c r="BR123" s="31"/>
      <c r="BS123" s="31"/>
      <c r="BT123" s="31"/>
      <c r="BU123" s="31"/>
      <c r="BV123" s="31"/>
      <c r="BW123" s="31"/>
      <c r="BX123" s="31"/>
      <c r="BY123" s="31"/>
      <c r="BZ123" s="31"/>
      <c r="CA123" s="31"/>
      <c r="CB123" s="31"/>
      <c r="CC123" s="31"/>
      <c r="CD123" s="31"/>
      <c r="CE123" s="31"/>
      <c r="CF123" s="31"/>
      <c r="CG123" s="31"/>
      <c r="CH123" s="31"/>
      <c r="CI123" s="31"/>
      <c r="CJ123" s="31"/>
      <c r="CK123" s="31"/>
      <c r="CL123" s="31"/>
      <c r="CM123" s="31"/>
      <c r="CN123" s="31"/>
      <c r="CO123" s="31"/>
      <c r="CP123" s="31"/>
      <c r="CQ123" s="31"/>
      <c r="CR123" s="31"/>
      <c r="CS123" s="31"/>
      <c r="CT123" s="2"/>
      <c r="CU123" s="2"/>
      <c r="CV123" s="2"/>
      <c r="CW123" s="2"/>
    </row>
    <row r="124" spans="33:101" ht="6" customHeight="1" x14ac:dyDescent="0.15">
      <c r="AG124" s="31"/>
      <c r="AH124" s="31"/>
      <c r="AI124" s="31"/>
      <c r="AJ124" s="31"/>
      <c r="AK124" s="31"/>
      <c r="AL124" s="31"/>
      <c r="AM124" s="31"/>
      <c r="AN124" s="31"/>
      <c r="AO124" s="31"/>
      <c r="AP124" s="31"/>
      <c r="AQ124" s="31"/>
      <c r="AR124" s="31"/>
      <c r="AS124" s="31"/>
      <c r="AT124" s="31"/>
      <c r="AU124" s="31"/>
      <c r="AV124" s="31"/>
      <c r="AW124" s="31"/>
      <c r="AX124" s="31"/>
      <c r="AY124" s="31"/>
      <c r="AZ124" s="31"/>
      <c r="BA124" s="31"/>
      <c r="BB124" s="31"/>
      <c r="BC124" s="31"/>
      <c r="BD124" s="31"/>
      <c r="BE124" s="31"/>
      <c r="BF124" s="31"/>
      <c r="BG124" s="31"/>
      <c r="BH124" s="31"/>
      <c r="BI124" s="31"/>
      <c r="BJ124" s="31"/>
      <c r="BK124" s="31"/>
      <c r="BL124" s="31"/>
      <c r="BM124" s="31"/>
      <c r="BN124" s="31"/>
      <c r="BO124" s="31"/>
      <c r="BP124" s="31"/>
      <c r="BQ124" s="31"/>
      <c r="BR124" s="31"/>
      <c r="BS124" s="31"/>
      <c r="BT124" s="31"/>
      <c r="BU124" s="31"/>
      <c r="BV124" s="31"/>
      <c r="BW124" s="31"/>
      <c r="BX124" s="31"/>
      <c r="BY124" s="31"/>
      <c r="BZ124" s="31"/>
      <c r="CA124" s="31"/>
      <c r="CB124" s="31"/>
      <c r="CC124" s="31"/>
      <c r="CD124" s="31"/>
      <c r="CE124" s="31"/>
      <c r="CF124" s="31"/>
      <c r="CG124" s="31"/>
      <c r="CH124" s="31"/>
      <c r="CI124" s="31"/>
      <c r="CJ124" s="31"/>
      <c r="CK124" s="31"/>
      <c r="CL124" s="31"/>
      <c r="CM124" s="31"/>
      <c r="CN124" s="31"/>
      <c r="CO124" s="31"/>
      <c r="CP124" s="31"/>
      <c r="CQ124" s="31"/>
      <c r="CR124" s="31"/>
      <c r="CS124" s="31"/>
      <c r="CT124" s="2"/>
      <c r="CU124" s="2"/>
      <c r="CV124" s="2"/>
      <c r="CW124" s="2"/>
    </row>
    <row r="125" spans="33:101" ht="6" customHeight="1" x14ac:dyDescent="0.15">
      <c r="AG125" s="31"/>
      <c r="AH125" s="31"/>
      <c r="AI125" s="31"/>
      <c r="AJ125" s="31"/>
      <c r="AK125" s="31"/>
      <c r="AL125" s="31"/>
      <c r="AM125" s="31"/>
      <c r="AN125" s="31"/>
      <c r="AO125" s="31"/>
      <c r="AP125" s="31"/>
      <c r="AQ125" s="31"/>
      <c r="AR125" s="31"/>
      <c r="AS125" s="31"/>
      <c r="AT125" s="31"/>
      <c r="AU125" s="31"/>
      <c r="AV125" s="31"/>
      <c r="AW125" s="31"/>
      <c r="AX125" s="31"/>
      <c r="AY125" s="31"/>
      <c r="AZ125" s="31"/>
      <c r="BA125" s="31"/>
      <c r="BB125" s="31"/>
      <c r="BC125" s="31"/>
      <c r="BD125" s="31"/>
      <c r="BE125" s="31"/>
      <c r="BF125" s="31"/>
      <c r="BG125" s="31"/>
      <c r="BH125" s="31"/>
      <c r="BI125" s="31"/>
      <c r="BJ125" s="31"/>
      <c r="BK125" s="31"/>
      <c r="BL125" s="31"/>
      <c r="BM125" s="31"/>
      <c r="BN125" s="31"/>
      <c r="BO125" s="31"/>
      <c r="BP125" s="31"/>
      <c r="BQ125" s="31"/>
      <c r="BR125" s="31"/>
      <c r="BS125" s="31"/>
      <c r="BT125" s="31"/>
      <c r="BU125" s="31"/>
      <c r="BV125" s="31"/>
      <c r="BW125" s="31"/>
      <c r="BX125" s="31"/>
      <c r="BY125" s="31"/>
      <c r="BZ125" s="31"/>
      <c r="CA125" s="31"/>
      <c r="CB125" s="31"/>
      <c r="CC125" s="31"/>
      <c r="CD125" s="31"/>
      <c r="CE125" s="31"/>
      <c r="CF125" s="31"/>
      <c r="CG125" s="31"/>
      <c r="CH125" s="31"/>
      <c r="CI125" s="31"/>
      <c r="CJ125" s="31"/>
      <c r="CK125" s="31"/>
      <c r="CL125" s="31"/>
      <c r="CM125" s="31"/>
      <c r="CN125" s="31"/>
      <c r="CO125" s="31"/>
      <c r="CP125" s="31"/>
      <c r="CQ125" s="31"/>
      <c r="CR125" s="31"/>
      <c r="CS125" s="31"/>
      <c r="CT125" s="2"/>
      <c r="CU125" s="2"/>
      <c r="CV125" s="2"/>
      <c r="CW125" s="2"/>
    </row>
    <row r="126" spans="33:101" ht="6" customHeight="1" x14ac:dyDescent="0.15">
      <c r="AG126" s="31"/>
      <c r="AH126" s="31"/>
      <c r="AI126" s="31"/>
      <c r="AJ126" s="31"/>
      <c r="AK126" s="31"/>
      <c r="AL126" s="31"/>
      <c r="AM126" s="31"/>
      <c r="AN126" s="31"/>
      <c r="AO126" s="31"/>
      <c r="AP126" s="31"/>
      <c r="AQ126" s="31"/>
      <c r="AR126" s="31"/>
      <c r="AS126" s="31"/>
      <c r="AT126" s="31"/>
      <c r="AU126" s="31"/>
      <c r="AV126" s="31"/>
      <c r="AW126" s="31"/>
      <c r="AX126" s="31"/>
      <c r="AY126" s="31"/>
      <c r="AZ126" s="31"/>
      <c r="BA126" s="31"/>
      <c r="BB126" s="31"/>
      <c r="BC126" s="31"/>
      <c r="BD126" s="31"/>
      <c r="BE126" s="31"/>
      <c r="BF126" s="31"/>
      <c r="BG126" s="31"/>
      <c r="BH126" s="31"/>
      <c r="BI126" s="31"/>
      <c r="BJ126" s="31"/>
      <c r="BK126" s="31"/>
      <c r="BL126" s="31"/>
      <c r="BM126" s="31"/>
      <c r="BN126" s="31"/>
      <c r="BO126" s="31"/>
      <c r="BP126" s="31"/>
      <c r="BQ126" s="31"/>
      <c r="BR126" s="31"/>
      <c r="BS126" s="31"/>
      <c r="BT126" s="31"/>
      <c r="BU126" s="31"/>
      <c r="BV126" s="31"/>
      <c r="BW126" s="31"/>
      <c r="BX126" s="31"/>
      <c r="BY126" s="31"/>
      <c r="BZ126" s="31"/>
      <c r="CA126" s="31"/>
      <c r="CB126" s="31"/>
      <c r="CC126" s="31"/>
      <c r="CD126" s="31"/>
      <c r="CE126" s="31"/>
      <c r="CF126" s="31"/>
      <c r="CG126" s="31"/>
      <c r="CH126" s="31"/>
      <c r="CI126" s="31"/>
      <c r="CJ126" s="31"/>
      <c r="CK126" s="31"/>
      <c r="CL126" s="31"/>
      <c r="CM126" s="31"/>
      <c r="CN126" s="31"/>
      <c r="CO126" s="31"/>
      <c r="CP126" s="31"/>
      <c r="CQ126" s="31"/>
      <c r="CR126" s="31"/>
      <c r="CS126" s="31"/>
      <c r="CT126" s="2"/>
      <c r="CU126" s="2"/>
      <c r="CV126" s="2"/>
      <c r="CW126" s="2"/>
    </row>
    <row r="127" spans="33:101" ht="6" customHeight="1" x14ac:dyDescent="0.15">
      <c r="AG127" s="31"/>
      <c r="AH127" s="31"/>
      <c r="AI127" s="31"/>
      <c r="AJ127" s="31"/>
      <c r="AK127" s="31"/>
      <c r="AL127" s="31"/>
      <c r="AM127" s="31"/>
      <c r="AN127" s="31"/>
      <c r="AO127" s="31"/>
      <c r="AP127" s="31"/>
      <c r="AQ127" s="31"/>
      <c r="AR127" s="31"/>
      <c r="AS127" s="31"/>
      <c r="AT127" s="31"/>
      <c r="AU127" s="31"/>
      <c r="AV127" s="31"/>
      <c r="AW127" s="31"/>
      <c r="AX127" s="31"/>
      <c r="AY127" s="31"/>
      <c r="AZ127" s="31"/>
      <c r="BA127" s="31"/>
      <c r="BB127" s="31"/>
      <c r="BC127" s="31"/>
      <c r="BD127" s="31"/>
      <c r="BE127" s="31"/>
      <c r="BF127" s="31"/>
      <c r="BG127" s="31"/>
      <c r="BH127" s="31"/>
      <c r="BI127" s="31"/>
      <c r="BJ127" s="31"/>
      <c r="BK127" s="31"/>
      <c r="BL127" s="31"/>
      <c r="BM127" s="31"/>
      <c r="BN127" s="31"/>
      <c r="BO127" s="31"/>
      <c r="BP127" s="31"/>
      <c r="BQ127" s="31"/>
      <c r="BR127" s="31"/>
      <c r="BS127" s="31"/>
      <c r="BT127" s="31"/>
      <c r="BU127" s="31"/>
      <c r="BV127" s="31"/>
      <c r="BW127" s="31"/>
      <c r="BX127" s="31"/>
      <c r="BY127" s="31"/>
      <c r="BZ127" s="31"/>
      <c r="CA127" s="31"/>
      <c r="CB127" s="31"/>
      <c r="CC127" s="31"/>
      <c r="CD127" s="31"/>
      <c r="CE127" s="31"/>
      <c r="CF127" s="31"/>
      <c r="CG127" s="31"/>
      <c r="CH127" s="31"/>
      <c r="CI127" s="31"/>
      <c r="CJ127" s="31"/>
      <c r="CK127" s="31"/>
      <c r="CL127" s="31"/>
      <c r="CM127" s="31"/>
      <c r="CN127" s="31"/>
      <c r="CO127" s="31"/>
      <c r="CP127" s="31"/>
      <c r="CQ127" s="31"/>
      <c r="CR127" s="31"/>
      <c r="CS127" s="31"/>
      <c r="CT127" s="2"/>
      <c r="CU127" s="2"/>
      <c r="CV127" s="2"/>
      <c r="CW127" s="2"/>
    </row>
    <row r="128" spans="33:101" ht="6" customHeight="1" x14ac:dyDescent="0.15">
      <c r="AG128" s="31"/>
      <c r="AH128" s="31"/>
      <c r="AI128" s="31"/>
      <c r="AJ128" s="31"/>
      <c r="AK128" s="31"/>
      <c r="AL128" s="31"/>
      <c r="AM128" s="31"/>
      <c r="AN128" s="31"/>
      <c r="AO128" s="31"/>
      <c r="AP128" s="31"/>
      <c r="AQ128" s="31"/>
      <c r="AR128" s="31"/>
      <c r="AS128" s="31"/>
      <c r="AT128" s="31"/>
      <c r="AU128" s="31"/>
      <c r="AV128" s="31"/>
      <c r="AW128" s="31"/>
      <c r="AX128" s="31"/>
      <c r="AY128" s="31"/>
      <c r="AZ128" s="31"/>
      <c r="BA128" s="31"/>
      <c r="BB128" s="31"/>
      <c r="BC128" s="31"/>
      <c r="BD128" s="31"/>
      <c r="BE128" s="31"/>
      <c r="BF128" s="31"/>
      <c r="BG128" s="31"/>
      <c r="BH128" s="31"/>
      <c r="BI128" s="31"/>
      <c r="BJ128" s="31"/>
      <c r="BK128" s="31"/>
      <c r="BL128" s="31"/>
      <c r="BM128" s="31"/>
      <c r="BN128" s="31"/>
      <c r="BO128" s="31"/>
      <c r="BP128" s="31"/>
      <c r="BQ128" s="31"/>
      <c r="BR128" s="31"/>
      <c r="BS128" s="31"/>
      <c r="BT128" s="31"/>
      <c r="BU128" s="31"/>
      <c r="BV128" s="31"/>
      <c r="BW128" s="31"/>
      <c r="BX128" s="31"/>
      <c r="BY128" s="31"/>
      <c r="BZ128" s="31"/>
      <c r="CA128" s="31"/>
      <c r="CB128" s="31"/>
      <c r="CC128" s="31"/>
      <c r="CD128" s="31"/>
      <c r="CE128" s="31"/>
      <c r="CF128" s="31"/>
      <c r="CG128" s="31"/>
      <c r="CH128" s="31"/>
      <c r="CI128" s="31"/>
      <c r="CJ128" s="31"/>
      <c r="CK128" s="31"/>
      <c r="CL128" s="31"/>
      <c r="CM128" s="31"/>
      <c r="CN128" s="31"/>
      <c r="CO128" s="31"/>
      <c r="CP128" s="31"/>
      <c r="CQ128" s="31"/>
      <c r="CR128" s="31"/>
      <c r="CS128" s="31"/>
      <c r="CT128" s="2"/>
      <c r="CU128" s="2"/>
      <c r="CV128" s="2"/>
      <c r="CW128" s="2"/>
    </row>
    <row r="129" spans="33:101" ht="6" customHeight="1" x14ac:dyDescent="0.15">
      <c r="AG129" s="31"/>
      <c r="AH129" s="31"/>
      <c r="AI129" s="31"/>
      <c r="AJ129" s="31"/>
      <c r="AK129" s="31"/>
      <c r="AL129" s="31"/>
      <c r="AM129" s="31"/>
      <c r="AN129" s="31"/>
      <c r="AO129" s="31"/>
      <c r="AP129" s="31"/>
      <c r="AQ129" s="31"/>
      <c r="AR129" s="31"/>
      <c r="AS129" s="31"/>
      <c r="AT129" s="31"/>
      <c r="AU129" s="31"/>
      <c r="AV129" s="31"/>
      <c r="AW129" s="31"/>
      <c r="AX129" s="31"/>
      <c r="AY129" s="31"/>
      <c r="AZ129" s="31"/>
      <c r="BA129" s="31"/>
      <c r="BB129" s="31"/>
      <c r="BC129" s="31"/>
      <c r="BD129" s="31"/>
      <c r="BE129" s="31"/>
      <c r="BF129" s="31"/>
      <c r="BG129" s="31"/>
      <c r="BH129" s="31"/>
      <c r="BI129" s="31"/>
      <c r="BJ129" s="31"/>
      <c r="BK129" s="31"/>
      <c r="BL129" s="31"/>
      <c r="BM129" s="31"/>
      <c r="BN129" s="31"/>
      <c r="BO129" s="31"/>
      <c r="BP129" s="31"/>
      <c r="BQ129" s="31"/>
      <c r="BR129" s="31"/>
      <c r="BS129" s="31"/>
      <c r="BT129" s="31"/>
      <c r="BU129" s="31"/>
      <c r="BV129" s="31"/>
      <c r="BW129" s="31"/>
      <c r="BX129" s="31"/>
      <c r="BY129" s="31"/>
      <c r="BZ129" s="31"/>
      <c r="CA129" s="31"/>
      <c r="CB129" s="31"/>
      <c r="CC129" s="31"/>
      <c r="CD129" s="31"/>
      <c r="CE129" s="31"/>
      <c r="CF129" s="31"/>
      <c r="CG129" s="31"/>
      <c r="CH129" s="31"/>
      <c r="CI129" s="31"/>
      <c r="CJ129" s="31"/>
      <c r="CK129" s="31"/>
      <c r="CL129" s="31"/>
      <c r="CM129" s="31"/>
      <c r="CN129" s="31"/>
      <c r="CO129" s="31"/>
      <c r="CP129" s="31"/>
      <c r="CQ129" s="31"/>
      <c r="CR129" s="31"/>
      <c r="CS129" s="31"/>
      <c r="CT129" s="2"/>
      <c r="CU129" s="2"/>
      <c r="CV129" s="2"/>
      <c r="CW129" s="2"/>
    </row>
    <row r="130" spans="33:101" ht="6" customHeight="1" x14ac:dyDescent="0.15">
      <c r="AG130" s="31"/>
      <c r="AH130" s="31"/>
      <c r="AI130" s="31"/>
      <c r="AJ130" s="31"/>
      <c r="AK130" s="31"/>
      <c r="AL130" s="31"/>
      <c r="AM130" s="31"/>
      <c r="AN130" s="31"/>
      <c r="AO130" s="31"/>
      <c r="AP130" s="31"/>
      <c r="AQ130" s="31"/>
      <c r="AR130" s="31"/>
      <c r="AS130" s="31"/>
      <c r="AT130" s="31"/>
      <c r="AU130" s="31"/>
      <c r="AV130" s="31"/>
      <c r="AW130" s="31"/>
      <c r="AX130" s="31"/>
      <c r="AY130" s="31"/>
      <c r="AZ130" s="31"/>
      <c r="BA130" s="31"/>
      <c r="BB130" s="31"/>
      <c r="BC130" s="31"/>
      <c r="BD130" s="31"/>
      <c r="BE130" s="31"/>
      <c r="BF130" s="31"/>
      <c r="BG130" s="31"/>
      <c r="BH130" s="31"/>
      <c r="BI130" s="31"/>
      <c r="BJ130" s="31"/>
      <c r="BK130" s="31"/>
      <c r="BL130" s="31"/>
      <c r="BM130" s="31"/>
      <c r="BN130" s="31"/>
      <c r="BO130" s="31"/>
      <c r="BP130" s="31"/>
      <c r="BQ130" s="31"/>
      <c r="BR130" s="31"/>
      <c r="BS130" s="31"/>
      <c r="BT130" s="31"/>
      <c r="BU130" s="31"/>
      <c r="BV130" s="31"/>
      <c r="BW130" s="31"/>
      <c r="BX130" s="31"/>
      <c r="BY130" s="31"/>
      <c r="BZ130" s="31"/>
      <c r="CA130" s="31"/>
      <c r="CB130" s="31"/>
      <c r="CC130" s="31"/>
      <c r="CD130" s="31"/>
      <c r="CE130" s="31"/>
      <c r="CF130" s="31"/>
      <c r="CG130" s="31"/>
      <c r="CH130" s="31"/>
      <c r="CI130" s="31"/>
      <c r="CJ130" s="31"/>
      <c r="CK130" s="31"/>
      <c r="CL130" s="31"/>
      <c r="CM130" s="31"/>
      <c r="CN130" s="31"/>
      <c r="CO130" s="31"/>
      <c r="CP130" s="31"/>
      <c r="CQ130" s="31"/>
      <c r="CR130" s="31"/>
      <c r="CS130" s="31"/>
      <c r="CT130" s="2"/>
      <c r="CU130" s="2"/>
      <c r="CV130" s="2"/>
      <c r="CW130" s="2"/>
    </row>
    <row r="131" spans="33:101" ht="6" customHeight="1" x14ac:dyDescent="0.15">
      <c r="AG131" s="31"/>
      <c r="AH131" s="31"/>
      <c r="AI131" s="31"/>
      <c r="AJ131" s="31"/>
      <c r="AK131" s="31"/>
      <c r="AL131" s="31"/>
      <c r="AM131" s="31"/>
      <c r="AN131" s="31"/>
      <c r="AO131" s="31"/>
      <c r="AP131" s="31"/>
      <c r="AQ131" s="31"/>
      <c r="AR131" s="31"/>
      <c r="AS131" s="31"/>
      <c r="AT131" s="31"/>
      <c r="AU131" s="31"/>
      <c r="AV131" s="31"/>
      <c r="AW131" s="31"/>
      <c r="AX131" s="31"/>
      <c r="AY131" s="31"/>
      <c r="AZ131" s="31"/>
      <c r="BA131" s="31"/>
      <c r="BB131" s="31"/>
      <c r="BC131" s="31"/>
      <c r="BD131" s="31"/>
      <c r="BE131" s="31"/>
      <c r="BF131" s="31"/>
      <c r="BG131" s="31"/>
      <c r="BH131" s="31"/>
      <c r="BI131" s="31"/>
      <c r="BJ131" s="31"/>
      <c r="BK131" s="31"/>
      <c r="BL131" s="31"/>
      <c r="BM131" s="31"/>
      <c r="BN131" s="31"/>
      <c r="BO131" s="31"/>
      <c r="BP131" s="31"/>
      <c r="BQ131" s="31"/>
      <c r="BR131" s="31"/>
      <c r="BS131" s="31"/>
      <c r="BT131" s="31"/>
      <c r="BU131" s="31"/>
      <c r="BV131" s="31"/>
      <c r="BW131" s="31"/>
      <c r="BX131" s="31"/>
      <c r="BY131" s="31"/>
      <c r="BZ131" s="31"/>
      <c r="CA131" s="31"/>
      <c r="CB131" s="31"/>
      <c r="CC131" s="31"/>
      <c r="CD131" s="31"/>
      <c r="CE131" s="31"/>
      <c r="CF131" s="31"/>
      <c r="CG131" s="31"/>
      <c r="CH131" s="31"/>
      <c r="CI131" s="31"/>
      <c r="CJ131" s="31"/>
      <c r="CK131" s="31"/>
      <c r="CL131" s="31"/>
      <c r="CM131" s="31"/>
      <c r="CN131" s="31"/>
      <c r="CO131" s="31"/>
      <c r="CP131" s="31"/>
      <c r="CQ131" s="31"/>
      <c r="CR131" s="31"/>
      <c r="CS131" s="31"/>
      <c r="CT131" s="2"/>
      <c r="CU131" s="2"/>
      <c r="CV131" s="2"/>
      <c r="CW131" s="2"/>
    </row>
    <row r="132" spans="33:101" ht="6" customHeight="1" x14ac:dyDescent="0.15">
      <c r="AG132" s="31"/>
      <c r="AH132" s="31"/>
      <c r="AI132" s="31"/>
      <c r="AJ132" s="31"/>
      <c r="AK132" s="31"/>
      <c r="AL132" s="31"/>
      <c r="AM132" s="31"/>
      <c r="AN132" s="31"/>
      <c r="AO132" s="31"/>
      <c r="AP132" s="31"/>
      <c r="AQ132" s="31"/>
      <c r="AR132" s="31"/>
      <c r="AS132" s="31"/>
      <c r="AT132" s="31"/>
      <c r="AU132" s="31"/>
      <c r="AV132" s="31"/>
      <c r="AW132" s="31"/>
      <c r="AX132" s="31"/>
      <c r="AY132" s="31"/>
      <c r="AZ132" s="31"/>
      <c r="BA132" s="31"/>
      <c r="BB132" s="31"/>
      <c r="BC132" s="31"/>
      <c r="BD132" s="31"/>
      <c r="BE132" s="31"/>
      <c r="BF132" s="31"/>
      <c r="BG132" s="31"/>
      <c r="BH132" s="31"/>
      <c r="BI132" s="31"/>
      <c r="BJ132" s="31"/>
      <c r="BK132" s="31"/>
      <c r="BL132" s="31"/>
      <c r="BM132" s="31"/>
      <c r="BN132" s="31"/>
      <c r="BO132" s="31"/>
      <c r="BP132" s="31"/>
      <c r="BQ132" s="31"/>
      <c r="BR132" s="31"/>
      <c r="BS132" s="31"/>
      <c r="BT132" s="31"/>
      <c r="BU132" s="31"/>
      <c r="BV132" s="31"/>
      <c r="BW132" s="31"/>
      <c r="BX132" s="31"/>
      <c r="BY132" s="31"/>
      <c r="BZ132" s="31"/>
      <c r="CA132" s="31"/>
      <c r="CB132" s="31"/>
      <c r="CC132" s="31"/>
      <c r="CD132" s="31"/>
      <c r="CE132" s="31"/>
      <c r="CF132" s="31"/>
      <c r="CG132" s="31"/>
      <c r="CH132" s="31"/>
      <c r="CI132" s="31"/>
      <c r="CJ132" s="31"/>
      <c r="CK132" s="31"/>
      <c r="CL132" s="31"/>
      <c r="CM132" s="31"/>
      <c r="CN132" s="31"/>
      <c r="CO132" s="31"/>
      <c r="CP132" s="31"/>
      <c r="CQ132" s="31"/>
      <c r="CR132" s="31"/>
      <c r="CS132" s="31"/>
      <c r="CT132" s="2"/>
      <c r="CU132" s="2"/>
      <c r="CV132" s="2"/>
      <c r="CW132" s="2"/>
    </row>
    <row r="133" spans="33:101" ht="6" customHeight="1" x14ac:dyDescent="0.15">
      <c r="AG133" s="31"/>
      <c r="AH133" s="31"/>
      <c r="AI133" s="31"/>
      <c r="AJ133" s="31"/>
      <c r="AK133" s="31"/>
      <c r="AL133" s="31"/>
      <c r="AM133" s="31"/>
      <c r="AN133" s="31"/>
      <c r="AO133" s="31"/>
      <c r="AP133" s="31"/>
      <c r="AQ133" s="31"/>
      <c r="AR133" s="31"/>
      <c r="AS133" s="31"/>
      <c r="AT133" s="31"/>
      <c r="AU133" s="31"/>
      <c r="AV133" s="31"/>
      <c r="AW133" s="31"/>
      <c r="AX133" s="31"/>
      <c r="AY133" s="31"/>
      <c r="AZ133" s="31"/>
      <c r="BA133" s="31"/>
      <c r="BB133" s="31"/>
      <c r="BC133" s="31"/>
      <c r="BD133" s="31"/>
      <c r="BE133" s="31"/>
      <c r="BF133" s="31"/>
      <c r="BG133" s="31"/>
      <c r="BH133" s="31"/>
      <c r="BI133" s="31"/>
      <c r="BJ133" s="31"/>
      <c r="BK133" s="31"/>
      <c r="BL133" s="31"/>
      <c r="BM133" s="31"/>
      <c r="BN133" s="31"/>
      <c r="BO133" s="31"/>
      <c r="BP133" s="31"/>
      <c r="BQ133" s="31"/>
      <c r="BR133" s="31"/>
      <c r="BS133" s="31"/>
      <c r="BT133" s="31"/>
      <c r="BU133" s="31"/>
      <c r="BV133" s="31"/>
      <c r="BW133" s="31"/>
      <c r="BX133" s="31"/>
      <c r="BY133" s="31"/>
      <c r="BZ133" s="31"/>
      <c r="CA133" s="31"/>
      <c r="CB133" s="31"/>
      <c r="CC133" s="31"/>
      <c r="CD133" s="31"/>
      <c r="CE133" s="31"/>
      <c r="CF133" s="31"/>
      <c r="CG133" s="31"/>
      <c r="CH133" s="31"/>
      <c r="CI133" s="31"/>
      <c r="CJ133" s="31"/>
      <c r="CK133" s="31"/>
      <c r="CL133" s="31"/>
      <c r="CM133" s="31"/>
      <c r="CN133" s="31"/>
      <c r="CO133" s="31"/>
      <c r="CP133" s="31"/>
      <c r="CQ133" s="31"/>
      <c r="CR133" s="31"/>
      <c r="CS133" s="31"/>
      <c r="CT133" s="2"/>
      <c r="CU133" s="2"/>
      <c r="CV133" s="2"/>
      <c r="CW133" s="2"/>
    </row>
    <row r="134" spans="33:101" ht="6" customHeight="1" x14ac:dyDescent="0.15">
      <c r="AG134" s="31"/>
      <c r="AH134" s="31"/>
      <c r="AI134" s="31"/>
      <c r="AJ134" s="31"/>
      <c r="AK134" s="31"/>
      <c r="AL134" s="31"/>
      <c r="AM134" s="31"/>
      <c r="AN134" s="31"/>
      <c r="AO134" s="31"/>
      <c r="AP134" s="31"/>
      <c r="AQ134" s="31"/>
      <c r="AR134" s="31"/>
      <c r="AS134" s="31"/>
      <c r="AT134" s="31"/>
      <c r="AU134" s="31"/>
      <c r="AV134" s="31"/>
      <c r="AW134" s="31"/>
      <c r="AX134" s="31"/>
      <c r="AY134" s="31"/>
      <c r="AZ134" s="31"/>
      <c r="BA134" s="31"/>
      <c r="BB134" s="31"/>
      <c r="BC134" s="31"/>
      <c r="BD134" s="31"/>
      <c r="BE134" s="31"/>
      <c r="BF134" s="31"/>
      <c r="BG134" s="31"/>
      <c r="BH134" s="31"/>
      <c r="BI134" s="31"/>
      <c r="BJ134" s="31"/>
      <c r="BK134" s="31"/>
      <c r="BL134" s="31"/>
      <c r="BM134" s="31"/>
      <c r="BN134" s="31"/>
      <c r="BO134" s="31"/>
      <c r="BP134" s="31"/>
      <c r="BQ134" s="31"/>
      <c r="BR134" s="31"/>
      <c r="BS134" s="31"/>
      <c r="BT134" s="31"/>
      <c r="BU134" s="31"/>
      <c r="BV134" s="31"/>
      <c r="BW134" s="31"/>
      <c r="BX134" s="31"/>
      <c r="BY134" s="31"/>
      <c r="BZ134" s="31"/>
      <c r="CA134" s="31"/>
      <c r="CB134" s="31"/>
      <c r="CC134" s="31"/>
      <c r="CD134" s="31"/>
      <c r="CE134" s="31"/>
      <c r="CF134" s="31"/>
      <c r="CG134" s="31"/>
      <c r="CH134" s="31"/>
      <c r="CI134" s="31"/>
      <c r="CJ134" s="31"/>
      <c r="CK134" s="31"/>
      <c r="CL134" s="31"/>
      <c r="CM134" s="31"/>
      <c r="CN134" s="31"/>
      <c r="CO134" s="31"/>
      <c r="CP134" s="31"/>
      <c r="CQ134" s="31"/>
      <c r="CR134" s="31"/>
      <c r="CS134" s="31"/>
      <c r="CT134" s="2"/>
      <c r="CU134" s="2"/>
      <c r="CV134" s="2"/>
      <c r="CW134" s="2"/>
    </row>
    <row r="135" spans="33:101" ht="6" customHeight="1" x14ac:dyDescent="0.15">
      <c r="AG135" s="31"/>
      <c r="AH135" s="31"/>
      <c r="AI135" s="31"/>
      <c r="AJ135" s="31"/>
      <c r="AK135" s="31"/>
      <c r="AL135" s="31"/>
      <c r="AM135" s="31"/>
      <c r="AN135" s="31"/>
      <c r="AO135" s="31"/>
      <c r="AP135" s="31"/>
      <c r="AQ135" s="31"/>
      <c r="AR135" s="31"/>
      <c r="AS135" s="31"/>
      <c r="AT135" s="31"/>
      <c r="AU135" s="31"/>
      <c r="AV135" s="31"/>
      <c r="AW135" s="31"/>
      <c r="AX135" s="31"/>
      <c r="AY135" s="31"/>
      <c r="AZ135" s="31"/>
      <c r="BA135" s="31"/>
      <c r="BB135" s="31"/>
      <c r="BC135" s="31"/>
      <c r="BD135" s="31"/>
      <c r="BE135" s="31"/>
      <c r="BF135" s="31"/>
      <c r="BG135" s="31"/>
      <c r="BH135" s="31"/>
      <c r="BI135" s="31"/>
      <c r="BJ135" s="31"/>
      <c r="BK135" s="31"/>
      <c r="BL135" s="31"/>
      <c r="BM135" s="31"/>
      <c r="BN135" s="31"/>
      <c r="BO135" s="31"/>
      <c r="BP135" s="31"/>
      <c r="BQ135" s="31"/>
      <c r="BR135" s="31"/>
      <c r="BS135" s="31"/>
      <c r="BT135" s="31"/>
      <c r="BU135" s="31"/>
      <c r="BV135" s="31"/>
      <c r="BW135" s="31"/>
      <c r="BX135" s="31"/>
      <c r="BY135" s="31"/>
      <c r="BZ135" s="31"/>
      <c r="CA135" s="31"/>
      <c r="CB135" s="31"/>
      <c r="CC135" s="31"/>
      <c r="CD135" s="31"/>
      <c r="CE135" s="31"/>
      <c r="CF135" s="31"/>
      <c r="CG135" s="31"/>
      <c r="CH135" s="31"/>
      <c r="CI135" s="31"/>
      <c r="CJ135" s="31"/>
      <c r="CK135" s="31"/>
      <c r="CL135" s="31"/>
      <c r="CM135" s="31"/>
      <c r="CN135" s="31"/>
      <c r="CO135" s="31"/>
      <c r="CP135" s="31"/>
      <c r="CQ135" s="31"/>
      <c r="CR135" s="31"/>
      <c r="CS135" s="31"/>
      <c r="CT135" s="2"/>
      <c r="CU135" s="2"/>
      <c r="CV135" s="2"/>
      <c r="CW135" s="2"/>
    </row>
    <row r="136" spans="33:101" ht="6" customHeight="1" x14ac:dyDescent="0.15">
      <c r="AG136" s="31"/>
      <c r="AH136" s="31"/>
      <c r="AI136" s="31"/>
      <c r="AJ136" s="31"/>
      <c r="AK136" s="31"/>
      <c r="AL136" s="31"/>
      <c r="AM136" s="31"/>
      <c r="AN136" s="31"/>
      <c r="AO136" s="31"/>
      <c r="AP136" s="31"/>
      <c r="AQ136" s="31"/>
      <c r="AR136" s="31"/>
      <c r="AS136" s="31"/>
      <c r="AT136" s="31"/>
      <c r="AU136" s="31"/>
      <c r="AV136" s="31"/>
      <c r="AW136" s="31"/>
      <c r="AX136" s="31"/>
      <c r="AY136" s="31"/>
      <c r="AZ136" s="31"/>
      <c r="BA136" s="31"/>
      <c r="BB136" s="31"/>
      <c r="BC136" s="31"/>
      <c r="BD136" s="31"/>
      <c r="BE136" s="31"/>
      <c r="BF136" s="31"/>
      <c r="BG136" s="31"/>
      <c r="BH136" s="31"/>
      <c r="BI136" s="31"/>
      <c r="BJ136" s="31"/>
      <c r="BK136" s="31"/>
      <c r="BL136" s="31"/>
      <c r="BM136" s="31"/>
      <c r="BN136" s="31"/>
      <c r="BO136" s="31"/>
      <c r="BP136" s="31"/>
      <c r="BQ136" s="31"/>
      <c r="BR136" s="31"/>
      <c r="BS136" s="31"/>
      <c r="BT136" s="31"/>
      <c r="BU136" s="31"/>
      <c r="BV136" s="31"/>
      <c r="BW136" s="31"/>
      <c r="BX136" s="31"/>
      <c r="BY136" s="31"/>
      <c r="BZ136" s="31"/>
      <c r="CA136" s="31"/>
      <c r="CB136" s="31"/>
      <c r="CC136" s="31"/>
      <c r="CD136" s="31"/>
      <c r="CE136" s="31"/>
      <c r="CF136" s="31"/>
      <c r="CG136" s="31"/>
      <c r="CH136" s="31"/>
      <c r="CI136" s="31"/>
      <c r="CJ136" s="31"/>
      <c r="CK136" s="31"/>
      <c r="CL136" s="31"/>
      <c r="CM136" s="31"/>
      <c r="CN136" s="31"/>
      <c r="CO136" s="31"/>
      <c r="CP136" s="31"/>
      <c r="CQ136" s="31"/>
      <c r="CR136" s="31"/>
      <c r="CS136" s="31"/>
      <c r="CT136" s="2"/>
      <c r="CU136" s="2"/>
      <c r="CV136" s="2"/>
      <c r="CW136" s="2"/>
    </row>
    <row r="137" spans="33:101" ht="6" customHeight="1" x14ac:dyDescent="0.15">
      <c r="AG137" s="31"/>
      <c r="AH137" s="31"/>
      <c r="AI137" s="31"/>
      <c r="AJ137" s="31"/>
      <c r="AK137" s="31"/>
      <c r="AL137" s="31"/>
      <c r="AM137" s="31"/>
      <c r="AN137" s="31"/>
      <c r="AO137" s="31"/>
      <c r="AP137" s="31"/>
      <c r="AQ137" s="31"/>
      <c r="AR137" s="31"/>
      <c r="AS137" s="31"/>
      <c r="AT137" s="31"/>
      <c r="AU137" s="31"/>
      <c r="AV137" s="31"/>
      <c r="AW137" s="31"/>
      <c r="AX137" s="31"/>
      <c r="AY137" s="31"/>
      <c r="AZ137" s="31"/>
      <c r="BA137" s="31"/>
      <c r="BB137" s="31"/>
      <c r="BC137" s="31"/>
      <c r="BD137" s="31"/>
      <c r="BE137" s="31"/>
      <c r="BF137" s="31"/>
      <c r="BG137" s="31"/>
      <c r="BH137" s="31"/>
      <c r="BI137" s="31"/>
      <c r="BJ137" s="31"/>
      <c r="BK137" s="31"/>
      <c r="BL137" s="31"/>
      <c r="BM137" s="31"/>
      <c r="BN137" s="31"/>
      <c r="BO137" s="31"/>
      <c r="BP137" s="31"/>
      <c r="BQ137" s="31"/>
      <c r="BR137" s="31"/>
      <c r="BS137" s="31"/>
      <c r="BT137" s="31"/>
      <c r="BU137" s="31"/>
      <c r="BV137" s="31"/>
      <c r="BW137" s="31"/>
      <c r="BX137" s="31"/>
      <c r="BY137" s="31"/>
      <c r="BZ137" s="31"/>
      <c r="CA137" s="31"/>
      <c r="CB137" s="31"/>
      <c r="CC137" s="31"/>
      <c r="CD137" s="31"/>
      <c r="CE137" s="31"/>
      <c r="CF137" s="31"/>
      <c r="CG137" s="31"/>
      <c r="CH137" s="31"/>
      <c r="CI137" s="31"/>
      <c r="CJ137" s="31"/>
      <c r="CK137" s="31"/>
      <c r="CL137" s="31"/>
      <c r="CM137" s="31"/>
      <c r="CN137" s="31"/>
      <c r="CO137" s="31"/>
      <c r="CP137" s="31"/>
      <c r="CQ137" s="31"/>
      <c r="CR137" s="31"/>
      <c r="CS137" s="31"/>
      <c r="CT137" s="2"/>
      <c r="CU137" s="2"/>
      <c r="CV137" s="2"/>
      <c r="CW137" s="2"/>
    </row>
    <row r="138" spans="33:101" ht="6" customHeight="1" x14ac:dyDescent="0.15">
      <c r="AG138" s="31"/>
      <c r="AH138" s="31"/>
      <c r="AI138" s="31"/>
      <c r="AJ138" s="31"/>
      <c r="AK138" s="31"/>
      <c r="AL138" s="31"/>
      <c r="AM138" s="31"/>
      <c r="AN138" s="31"/>
      <c r="AO138" s="31"/>
      <c r="AP138" s="31"/>
      <c r="AQ138" s="31"/>
      <c r="AR138" s="31"/>
      <c r="AS138" s="31"/>
      <c r="AT138" s="31"/>
      <c r="AU138" s="31"/>
      <c r="AV138" s="31"/>
      <c r="AW138" s="31"/>
      <c r="AX138" s="31"/>
      <c r="AY138" s="31"/>
      <c r="AZ138" s="31"/>
      <c r="BA138" s="31"/>
      <c r="BB138" s="31"/>
      <c r="BC138" s="31"/>
      <c r="BD138" s="31"/>
      <c r="BE138" s="31"/>
      <c r="BF138" s="31"/>
      <c r="BG138" s="31"/>
      <c r="BH138" s="31"/>
      <c r="BI138" s="31"/>
      <c r="BJ138" s="31"/>
      <c r="BK138" s="31"/>
      <c r="BL138" s="31"/>
      <c r="BM138" s="31"/>
      <c r="BN138" s="31"/>
      <c r="BO138" s="31"/>
      <c r="BP138" s="31"/>
      <c r="BQ138" s="31"/>
      <c r="BR138" s="31"/>
      <c r="BS138" s="31"/>
      <c r="BT138" s="31"/>
      <c r="BU138" s="31"/>
      <c r="BV138" s="31"/>
      <c r="BW138" s="31"/>
      <c r="BX138" s="31"/>
      <c r="BY138" s="31"/>
      <c r="BZ138" s="31"/>
      <c r="CA138" s="31"/>
      <c r="CB138" s="31"/>
      <c r="CC138" s="31"/>
      <c r="CD138" s="31"/>
      <c r="CE138" s="31"/>
      <c r="CF138" s="31"/>
      <c r="CG138" s="31"/>
      <c r="CH138" s="31"/>
      <c r="CI138" s="31"/>
      <c r="CJ138" s="31"/>
      <c r="CK138" s="31"/>
      <c r="CL138" s="31"/>
      <c r="CM138" s="31"/>
      <c r="CN138" s="31"/>
      <c r="CO138" s="31"/>
      <c r="CP138" s="31"/>
      <c r="CQ138" s="31"/>
      <c r="CR138" s="31"/>
      <c r="CS138" s="31"/>
      <c r="CT138" s="2"/>
      <c r="CU138" s="2"/>
      <c r="CV138" s="2"/>
      <c r="CW138" s="2"/>
    </row>
    <row r="139" spans="33:101" ht="6" customHeight="1" x14ac:dyDescent="0.15">
      <c r="AG139" s="31"/>
      <c r="AH139" s="31"/>
      <c r="AI139" s="31"/>
      <c r="AJ139" s="31"/>
      <c r="AK139" s="31"/>
      <c r="AL139" s="31"/>
      <c r="AM139" s="31"/>
      <c r="AN139" s="31"/>
      <c r="AO139" s="31"/>
      <c r="AP139" s="31"/>
      <c r="AQ139" s="31"/>
      <c r="AR139" s="31"/>
      <c r="AS139" s="31"/>
      <c r="AT139" s="31"/>
      <c r="AU139" s="31"/>
      <c r="AV139" s="31"/>
      <c r="AW139" s="31"/>
      <c r="AX139" s="31"/>
      <c r="AY139" s="31"/>
      <c r="AZ139" s="31"/>
      <c r="BA139" s="31"/>
      <c r="BB139" s="31"/>
      <c r="BC139" s="31"/>
      <c r="BD139" s="31"/>
      <c r="BE139" s="31"/>
      <c r="BF139" s="31"/>
      <c r="BG139" s="31"/>
      <c r="BH139" s="31"/>
      <c r="BI139" s="31"/>
      <c r="BJ139" s="31"/>
      <c r="BK139" s="31"/>
      <c r="BL139" s="31"/>
      <c r="BM139" s="31"/>
      <c r="BN139" s="31"/>
      <c r="BO139" s="31"/>
      <c r="BP139" s="31"/>
      <c r="BQ139" s="31"/>
      <c r="BR139" s="31"/>
      <c r="BS139" s="31"/>
      <c r="BT139" s="31"/>
      <c r="BU139" s="31"/>
      <c r="BV139" s="31"/>
      <c r="BW139" s="31"/>
      <c r="BX139" s="31"/>
      <c r="BY139" s="31"/>
      <c r="BZ139" s="31"/>
      <c r="CA139" s="31"/>
      <c r="CB139" s="31"/>
      <c r="CC139" s="31"/>
      <c r="CD139" s="31"/>
      <c r="CE139" s="31"/>
      <c r="CF139" s="31"/>
      <c r="CG139" s="31"/>
      <c r="CH139" s="31"/>
      <c r="CI139" s="31"/>
      <c r="CJ139" s="31"/>
      <c r="CK139" s="31"/>
      <c r="CL139" s="31"/>
      <c r="CM139" s="31"/>
      <c r="CN139" s="31"/>
      <c r="CO139" s="31"/>
      <c r="CP139" s="31"/>
      <c r="CQ139" s="31"/>
      <c r="CR139" s="31"/>
      <c r="CS139" s="31"/>
      <c r="CT139" s="2"/>
      <c r="CU139" s="2"/>
      <c r="CV139" s="2"/>
      <c r="CW139" s="2"/>
    </row>
    <row r="140" spans="33:101" ht="6" customHeight="1" x14ac:dyDescent="0.15">
      <c r="AG140" s="31"/>
      <c r="AH140" s="31"/>
      <c r="AI140" s="31"/>
      <c r="AJ140" s="31"/>
      <c r="AK140" s="31"/>
      <c r="AL140" s="31"/>
      <c r="AM140" s="31"/>
      <c r="AN140" s="31"/>
      <c r="AO140" s="31"/>
      <c r="AP140" s="31"/>
      <c r="AQ140" s="31"/>
      <c r="AR140" s="31"/>
      <c r="AS140" s="31"/>
      <c r="AT140" s="31"/>
      <c r="AU140" s="31"/>
      <c r="AV140" s="31"/>
      <c r="AW140" s="31"/>
      <c r="AX140" s="31"/>
      <c r="AY140" s="31"/>
      <c r="AZ140" s="31"/>
      <c r="BA140" s="31"/>
      <c r="BB140" s="31"/>
      <c r="BC140" s="31"/>
      <c r="BD140" s="31"/>
      <c r="BE140" s="31"/>
      <c r="BF140" s="31"/>
      <c r="BG140" s="31"/>
      <c r="BH140" s="31"/>
      <c r="BI140" s="31"/>
      <c r="BJ140" s="31"/>
      <c r="BK140" s="31"/>
      <c r="BL140" s="31"/>
      <c r="BM140" s="31"/>
      <c r="BN140" s="31"/>
      <c r="BO140" s="31"/>
      <c r="BP140" s="31"/>
      <c r="BQ140" s="31"/>
      <c r="BR140" s="31"/>
      <c r="BS140" s="31"/>
      <c r="BT140" s="31"/>
      <c r="BU140" s="31"/>
      <c r="BV140" s="31"/>
      <c r="BW140" s="31"/>
      <c r="BX140" s="31"/>
      <c r="BY140" s="31"/>
      <c r="BZ140" s="31"/>
      <c r="CA140" s="31"/>
      <c r="CB140" s="31"/>
      <c r="CC140" s="31"/>
      <c r="CD140" s="31"/>
      <c r="CE140" s="31"/>
      <c r="CF140" s="31"/>
      <c r="CG140" s="31"/>
      <c r="CH140" s="31"/>
      <c r="CI140" s="31"/>
      <c r="CJ140" s="31"/>
      <c r="CK140" s="31"/>
      <c r="CL140" s="31"/>
      <c r="CM140" s="31"/>
      <c r="CN140" s="31"/>
      <c r="CO140" s="31"/>
      <c r="CP140" s="31"/>
      <c r="CQ140" s="31"/>
      <c r="CR140" s="31"/>
      <c r="CS140" s="31"/>
      <c r="CT140" s="2"/>
      <c r="CU140" s="2"/>
      <c r="CV140" s="2"/>
      <c r="CW140" s="2"/>
    </row>
    <row r="141" spans="33:101" ht="6" customHeight="1" x14ac:dyDescent="0.15">
      <c r="AG141" s="31"/>
      <c r="AH141" s="31"/>
      <c r="AI141" s="31"/>
      <c r="AJ141" s="31"/>
      <c r="AK141" s="31"/>
      <c r="AL141" s="31"/>
      <c r="AM141" s="31"/>
      <c r="AN141" s="31"/>
      <c r="AO141" s="31"/>
      <c r="AP141" s="31"/>
      <c r="AQ141" s="31"/>
      <c r="AR141" s="31"/>
      <c r="AS141" s="31"/>
      <c r="AT141" s="31"/>
      <c r="AU141" s="31"/>
      <c r="AV141" s="31"/>
      <c r="AW141" s="31"/>
      <c r="AX141" s="31"/>
      <c r="AY141" s="31"/>
      <c r="AZ141" s="31"/>
      <c r="BA141" s="31"/>
      <c r="BB141" s="31"/>
      <c r="BC141" s="31"/>
      <c r="BD141" s="31"/>
      <c r="BE141" s="31"/>
      <c r="BF141" s="31"/>
      <c r="BG141" s="31"/>
      <c r="BH141" s="31"/>
      <c r="BI141" s="31"/>
      <c r="BJ141" s="31"/>
      <c r="BK141" s="31"/>
      <c r="BL141" s="31"/>
      <c r="BM141" s="31"/>
      <c r="BN141" s="31"/>
      <c r="BO141" s="31"/>
      <c r="BP141" s="31"/>
      <c r="BQ141" s="31"/>
      <c r="BR141" s="31"/>
      <c r="BS141" s="31"/>
      <c r="BT141" s="31"/>
      <c r="BU141" s="31"/>
      <c r="BV141" s="31"/>
      <c r="BW141" s="31"/>
      <c r="BX141" s="31"/>
      <c r="BY141" s="31"/>
      <c r="BZ141" s="31"/>
      <c r="CA141" s="31"/>
      <c r="CB141" s="31"/>
      <c r="CC141" s="31"/>
      <c r="CD141" s="31"/>
      <c r="CE141" s="31"/>
      <c r="CF141" s="31"/>
      <c r="CG141" s="31"/>
      <c r="CH141" s="31"/>
      <c r="CI141" s="31"/>
      <c r="CJ141" s="31"/>
      <c r="CK141" s="31"/>
      <c r="CL141" s="31"/>
      <c r="CM141" s="31"/>
      <c r="CN141" s="31"/>
      <c r="CO141" s="31"/>
      <c r="CP141" s="31"/>
      <c r="CQ141" s="31"/>
      <c r="CR141" s="31"/>
      <c r="CS141" s="31"/>
      <c r="CT141" s="2"/>
      <c r="CU141" s="2"/>
      <c r="CV141" s="2"/>
      <c r="CW141" s="2"/>
    </row>
    <row r="142" spans="33:101" ht="6" customHeight="1" x14ac:dyDescent="0.15">
      <c r="AG142" s="31"/>
      <c r="AH142" s="31"/>
      <c r="AI142" s="31"/>
      <c r="AJ142" s="31"/>
      <c r="AK142" s="31"/>
      <c r="AL142" s="31"/>
      <c r="AM142" s="31"/>
      <c r="AN142" s="31"/>
      <c r="AO142" s="31"/>
      <c r="AP142" s="31"/>
      <c r="AQ142" s="31"/>
      <c r="AR142" s="31"/>
      <c r="AS142" s="31"/>
      <c r="AT142" s="31"/>
      <c r="AU142" s="31"/>
      <c r="AV142" s="31"/>
      <c r="AW142" s="31"/>
      <c r="AX142" s="31"/>
      <c r="AY142" s="31"/>
      <c r="AZ142" s="31"/>
      <c r="BA142" s="31"/>
      <c r="BB142" s="31"/>
      <c r="BC142" s="31"/>
      <c r="BD142" s="31"/>
      <c r="BE142" s="31"/>
      <c r="BF142" s="31"/>
      <c r="BG142" s="31"/>
      <c r="BH142" s="31"/>
      <c r="BI142" s="31"/>
      <c r="BJ142" s="31"/>
      <c r="BK142" s="31"/>
      <c r="BL142" s="31"/>
      <c r="BM142" s="31"/>
      <c r="BN142" s="31"/>
      <c r="BO142" s="31"/>
      <c r="BP142" s="31"/>
      <c r="BQ142" s="31"/>
      <c r="BR142" s="31"/>
      <c r="BS142" s="31"/>
      <c r="BT142" s="31"/>
      <c r="BU142" s="31"/>
      <c r="BV142" s="31"/>
      <c r="BW142" s="31"/>
      <c r="BX142" s="31"/>
      <c r="BY142" s="31"/>
      <c r="BZ142" s="31"/>
      <c r="CA142" s="31"/>
      <c r="CB142" s="31"/>
      <c r="CC142" s="31"/>
      <c r="CD142" s="31"/>
      <c r="CE142" s="31"/>
      <c r="CF142" s="31"/>
      <c r="CG142" s="31"/>
      <c r="CH142" s="31"/>
      <c r="CI142" s="31"/>
      <c r="CJ142" s="31"/>
      <c r="CK142" s="31"/>
      <c r="CL142" s="31"/>
      <c r="CM142" s="31"/>
      <c r="CN142" s="31"/>
      <c r="CO142" s="31"/>
      <c r="CP142" s="31"/>
      <c r="CQ142" s="31"/>
      <c r="CR142" s="31"/>
      <c r="CS142" s="31"/>
      <c r="CT142" s="2"/>
      <c r="CU142" s="2"/>
      <c r="CV142" s="2"/>
      <c r="CW142" s="2"/>
    </row>
    <row r="143" spans="33:101" ht="6" customHeight="1" x14ac:dyDescent="0.15">
      <c r="AG143" s="31"/>
      <c r="AH143" s="31"/>
      <c r="AI143" s="31"/>
      <c r="AJ143" s="31"/>
      <c r="AK143" s="31"/>
      <c r="AL143" s="31"/>
      <c r="AM143" s="31"/>
      <c r="AN143" s="31"/>
      <c r="AO143" s="31"/>
      <c r="AP143" s="31"/>
      <c r="AQ143" s="31"/>
      <c r="AR143" s="31"/>
      <c r="AS143" s="31"/>
      <c r="AT143" s="31"/>
      <c r="AU143" s="31"/>
      <c r="AV143" s="31"/>
      <c r="AW143" s="31"/>
      <c r="AX143" s="31"/>
      <c r="AY143" s="31"/>
      <c r="AZ143" s="31"/>
      <c r="BA143" s="31"/>
      <c r="BB143" s="31"/>
      <c r="BC143" s="31"/>
      <c r="BD143" s="31"/>
      <c r="BE143" s="31"/>
      <c r="BF143" s="31"/>
      <c r="BG143" s="31"/>
      <c r="BH143" s="31"/>
      <c r="BI143" s="31"/>
      <c r="BJ143" s="31"/>
      <c r="BK143" s="31"/>
      <c r="BL143" s="31"/>
      <c r="BM143" s="31"/>
      <c r="BN143" s="31"/>
      <c r="BO143" s="31"/>
      <c r="BP143" s="31"/>
      <c r="BQ143" s="31"/>
      <c r="BR143" s="31"/>
      <c r="BS143" s="31"/>
      <c r="BT143" s="31"/>
      <c r="BU143" s="31"/>
      <c r="BV143" s="31"/>
      <c r="BW143" s="31"/>
      <c r="BX143" s="31"/>
      <c r="BY143" s="31"/>
      <c r="BZ143" s="31"/>
      <c r="CA143" s="31"/>
      <c r="CB143" s="31"/>
      <c r="CC143" s="31"/>
      <c r="CD143" s="31"/>
      <c r="CE143" s="31"/>
      <c r="CF143" s="31"/>
      <c r="CG143" s="31"/>
      <c r="CH143" s="31"/>
      <c r="CI143" s="31"/>
      <c r="CJ143" s="31"/>
      <c r="CK143" s="31"/>
      <c r="CL143" s="31"/>
      <c r="CM143" s="31"/>
      <c r="CN143" s="31"/>
      <c r="CO143" s="31"/>
      <c r="CP143" s="31"/>
      <c r="CQ143" s="31"/>
      <c r="CR143" s="31"/>
      <c r="CS143" s="31"/>
      <c r="CT143" s="2"/>
      <c r="CU143" s="2"/>
      <c r="CV143" s="2"/>
      <c r="CW143" s="2"/>
    </row>
    <row r="144" spans="33:101" ht="6" customHeight="1" x14ac:dyDescent="0.15">
      <c r="AG144" s="31"/>
      <c r="AH144" s="31"/>
      <c r="AI144" s="31"/>
      <c r="AJ144" s="31"/>
      <c r="AK144" s="31"/>
      <c r="AL144" s="31"/>
      <c r="AM144" s="31"/>
      <c r="AN144" s="31"/>
      <c r="AO144" s="31"/>
      <c r="AP144" s="31"/>
      <c r="AQ144" s="31"/>
      <c r="AR144" s="31"/>
      <c r="AS144" s="31"/>
      <c r="AT144" s="31"/>
      <c r="AU144" s="31"/>
      <c r="AV144" s="31"/>
      <c r="AW144" s="31"/>
      <c r="AX144" s="31"/>
      <c r="AY144" s="31"/>
      <c r="AZ144" s="31"/>
      <c r="BA144" s="31"/>
      <c r="BB144" s="31"/>
      <c r="BC144" s="31"/>
      <c r="BD144" s="31"/>
      <c r="BE144" s="31"/>
      <c r="BF144" s="31"/>
      <c r="BG144" s="31"/>
      <c r="BH144" s="31"/>
      <c r="BI144" s="31"/>
      <c r="BJ144" s="31"/>
      <c r="BK144" s="31"/>
      <c r="BL144" s="31"/>
      <c r="BM144" s="31"/>
      <c r="BN144" s="31"/>
      <c r="BO144" s="31"/>
      <c r="BP144" s="31"/>
      <c r="BQ144" s="31"/>
      <c r="BR144" s="31"/>
      <c r="BS144" s="31"/>
      <c r="BT144" s="31"/>
      <c r="BU144" s="31"/>
      <c r="BV144" s="31"/>
      <c r="BW144" s="31"/>
      <c r="BX144" s="31"/>
      <c r="BY144" s="31"/>
      <c r="BZ144" s="31"/>
      <c r="CA144" s="31"/>
      <c r="CB144" s="31"/>
      <c r="CC144" s="31"/>
      <c r="CD144" s="31"/>
      <c r="CE144" s="31"/>
      <c r="CF144" s="31"/>
      <c r="CG144" s="31"/>
      <c r="CH144" s="31"/>
      <c r="CI144" s="31"/>
      <c r="CJ144" s="31"/>
      <c r="CK144" s="31"/>
      <c r="CL144" s="31"/>
      <c r="CM144" s="31"/>
      <c r="CN144" s="31"/>
      <c r="CO144" s="31"/>
      <c r="CP144" s="31"/>
      <c r="CQ144" s="31"/>
      <c r="CR144" s="31"/>
      <c r="CS144" s="31"/>
      <c r="CT144" s="2"/>
      <c r="CU144" s="2"/>
      <c r="CV144" s="2"/>
      <c r="CW144" s="2"/>
    </row>
    <row r="145" spans="33:101" ht="6" customHeight="1" x14ac:dyDescent="0.15">
      <c r="AG145" s="31"/>
      <c r="AH145" s="31"/>
      <c r="AI145" s="31"/>
      <c r="AJ145" s="31"/>
      <c r="AK145" s="31"/>
      <c r="AL145" s="31"/>
      <c r="AM145" s="31"/>
      <c r="AN145" s="31"/>
      <c r="AO145" s="31"/>
      <c r="AP145" s="31"/>
      <c r="AQ145" s="31"/>
      <c r="AR145" s="31"/>
      <c r="AS145" s="31"/>
      <c r="AT145" s="31"/>
      <c r="AU145" s="31"/>
      <c r="AV145" s="31"/>
      <c r="AW145" s="31"/>
      <c r="AX145" s="31"/>
      <c r="AY145" s="31"/>
      <c r="AZ145" s="31"/>
      <c r="BA145" s="31"/>
      <c r="BB145" s="31"/>
      <c r="BC145" s="31"/>
      <c r="BD145" s="31"/>
      <c r="BE145" s="31"/>
      <c r="BF145" s="31"/>
      <c r="BG145" s="31"/>
      <c r="BH145" s="31"/>
      <c r="BI145" s="31"/>
      <c r="BJ145" s="31"/>
      <c r="BK145" s="31"/>
      <c r="BL145" s="31"/>
      <c r="BM145" s="31"/>
      <c r="BN145" s="31"/>
      <c r="BO145" s="31"/>
      <c r="BP145" s="31"/>
      <c r="BQ145" s="31"/>
      <c r="BR145" s="31"/>
      <c r="BS145" s="31"/>
      <c r="BT145" s="31"/>
      <c r="BU145" s="31"/>
      <c r="BV145" s="31"/>
      <c r="BW145" s="31"/>
      <c r="BX145" s="31"/>
      <c r="BY145" s="31"/>
      <c r="BZ145" s="31"/>
      <c r="CA145" s="31"/>
      <c r="CB145" s="31"/>
      <c r="CC145" s="31"/>
      <c r="CD145" s="31"/>
      <c r="CE145" s="31"/>
      <c r="CF145" s="31"/>
      <c r="CG145" s="31"/>
      <c r="CH145" s="31"/>
      <c r="CI145" s="31"/>
      <c r="CJ145" s="31"/>
      <c r="CK145" s="31"/>
      <c r="CL145" s="31"/>
      <c r="CM145" s="31"/>
      <c r="CN145" s="31"/>
      <c r="CO145" s="31"/>
      <c r="CP145" s="31"/>
      <c r="CQ145" s="31"/>
      <c r="CR145" s="31"/>
      <c r="CS145" s="31"/>
      <c r="CT145" s="2"/>
      <c r="CU145" s="2"/>
      <c r="CV145" s="2"/>
      <c r="CW145" s="2"/>
    </row>
    <row r="146" spans="33:101" ht="6" customHeight="1" x14ac:dyDescent="0.15">
      <c r="AG146" s="31"/>
      <c r="AH146" s="31"/>
      <c r="AI146" s="31"/>
      <c r="AJ146" s="31"/>
      <c r="AK146" s="31"/>
      <c r="AL146" s="31"/>
      <c r="AM146" s="31"/>
      <c r="AN146" s="31"/>
      <c r="AO146" s="31"/>
      <c r="AP146" s="31"/>
      <c r="AQ146" s="31"/>
      <c r="AR146" s="31"/>
      <c r="AS146" s="31"/>
      <c r="AT146" s="31"/>
      <c r="AU146" s="31"/>
      <c r="AV146" s="31"/>
      <c r="AW146" s="31"/>
      <c r="AX146" s="31"/>
      <c r="AY146" s="31"/>
      <c r="AZ146" s="31"/>
      <c r="BA146" s="31"/>
      <c r="BB146" s="31"/>
      <c r="BC146" s="31"/>
      <c r="BD146" s="31"/>
      <c r="BE146" s="31"/>
      <c r="BF146" s="31"/>
      <c r="BG146" s="31"/>
      <c r="BH146" s="31"/>
      <c r="BI146" s="31"/>
      <c r="BJ146" s="31"/>
      <c r="BK146" s="31"/>
      <c r="BL146" s="31"/>
      <c r="BM146" s="31"/>
      <c r="BN146" s="31"/>
      <c r="BO146" s="31"/>
      <c r="BP146" s="31"/>
      <c r="BQ146" s="31"/>
      <c r="BR146" s="31"/>
      <c r="BS146" s="31"/>
      <c r="BT146" s="31"/>
      <c r="BU146" s="31"/>
      <c r="BV146" s="31"/>
      <c r="BW146" s="31"/>
      <c r="BX146" s="31"/>
      <c r="BY146" s="31"/>
      <c r="BZ146" s="31"/>
      <c r="CA146" s="31"/>
      <c r="CB146" s="31"/>
      <c r="CC146" s="31"/>
      <c r="CD146" s="31"/>
      <c r="CE146" s="31"/>
      <c r="CF146" s="31"/>
      <c r="CG146" s="31"/>
      <c r="CH146" s="31"/>
      <c r="CI146" s="31"/>
      <c r="CJ146" s="31"/>
      <c r="CK146" s="31"/>
      <c r="CL146" s="31"/>
      <c r="CM146" s="31"/>
      <c r="CN146" s="31"/>
      <c r="CO146" s="31"/>
      <c r="CP146" s="31"/>
      <c r="CQ146" s="31"/>
      <c r="CR146" s="31"/>
      <c r="CS146" s="31"/>
      <c r="CT146" s="2"/>
      <c r="CU146" s="2"/>
      <c r="CV146" s="2"/>
      <c r="CW146" s="2"/>
    </row>
    <row r="147" spans="33:101" ht="6" customHeight="1" x14ac:dyDescent="0.15">
      <c r="AG147" s="31"/>
      <c r="AH147" s="31"/>
      <c r="AI147" s="31"/>
      <c r="AJ147" s="31"/>
      <c r="AK147" s="31"/>
      <c r="AL147" s="31"/>
      <c r="AM147" s="31"/>
      <c r="AN147" s="31"/>
      <c r="AO147" s="31"/>
      <c r="AP147" s="31"/>
      <c r="AQ147" s="31"/>
      <c r="AR147" s="31"/>
      <c r="AS147" s="31"/>
      <c r="AT147" s="31"/>
      <c r="AU147" s="31"/>
      <c r="AV147" s="31"/>
      <c r="AW147" s="31"/>
      <c r="AX147" s="31"/>
      <c r="AY147" s="31"/>
      <c r="AZ147" s="31"/>
      <c r="BA147" s="31"/>
      <c r="BB147" s="31"/>
      <c r="BC147" s="31"/>
      <c r="BD147" s="31"/>
      <c r="BE147" s="31"/>
      <c r="BF147" s="31"/>
      <c r="BG147" s="31"/>
      <c r="BH147" s="31"/>
      <c r="BI147" s="31"/>
      <c r="BJ147" s="31"/>
      <c r="BK147" s="31"/>
      <c r="BL147" s="31"/>
      <c r="BM147" s="31"/>
      <c r="BN147" s="31"/>
      <c r="BO147" s="31"/>
      <c r="BP147" s="31"/>
      <c r="BQ147" s="31"/>
      <c r="BR147" s="31"/>
      <c r="BS147" s="31"/>
      <c r="BT147" s="31"/>
      <c r="BU147" s="31"/>
      <c r="BV147" s="31"/>
      <c r="BW147" s="31"/>
      <c r="BX147" s="31"/>
      <c r="BY147" s="31"/>
      <c r="BZ147" s="31"/>
      <c r="CA147" s="31"/>
      <c r="CB147" s="31"/>
      <c r="CC147" s="31"/>
      <c r="CD147" s="31"/>
      <c r="CE147" s="31"/>
      <c r="CF147" s="31"/>
      <c r="CG147" s="31"/>
      <c r="CH147" s="31"/>
      <c r="CI147" s="31"/>
      <c r="CJ147" s="31"/>
      <c r="CK147" s="31"/>
      <c r="CL147" s="31"/>
      <c r="CM147" s="31"/>
      <c r="CN147" s="31"/>
      <c r="CO147" s="31"/>
      <c r="CP147" s="31"/>
      <c r="CQ147" s="31"/>
      <c r="CR147" s="31"/>
      <c r="CS147" s="31"/>
      <c r="CT147" s="2"/>
      <c r="CU147" s="2"/>
      <c r="CV147" s="2"/>
      <c r="CW147" s="2"/>
    </row>
    <row r="148" spans="33:101" ht="6" customHeight="1" x14ac:dyDescent="0.15">
      <c r="AG148" s="31"/>
      <c r="AH148" s="31"/>
      <c r="AI148" s="31"/>
      <c r="AJ148" s="31"/>
      <c r="AK148" s="31"/>
      <c r="AL148" s="31"/>
      <c r="AM148" s="31"/>
      <c r="AN148" s="31"/>
      <c r="AO148" s="31"/>
      <c r="AP148" s="31"/>
      <c r="AQ148" s="31"/>
      <c r="AR148" s="31"/>
      <c r="AS148" s="31"/>
      <c r="AT148" s="31"/>
      <c r="AU148" s="31"/>
      <c r="AV148" s="31"/>
      <c r="AW148" s="31"/>
      <c r="AX148" s="31"/>
      <c r="AY148" s="31"/>
      <c r="AZ148" s="31"/>
      <c r="BA148" s="31"/>
      <c r="BB148" s="31"/>
      <c r="BC148" s="31"/>
      <c r="BD148" s="31"/>
      <c r="BE148" s="31"/>
      <c r="BF148" s="31"/>
      <c r="BG148" s="31"/>
      <c r="BH148" s="31"/>
      <c r="BI148" s="31"/>
      <c r="BJ148" s="31"/>
      <c r="BK148" s="31"/>
      <c r="BL148" s="31"/>
      <c r="BM148" s="31"/>
      <c r="BN148" s="31"/>
      <c r="BO148" s="31"/>
      <c r="BP148" s="31"/>
      <c r="BQ148" s="31"/>
      <c r="BR148" s="31"/>
      <c r="BS148" s="31"/>
      <c r="BT148" s="31"/>
      <c r="BU148" s="31"/>
      <c r="BV148" s="31"/>
      <c r="BW148" s="31"/>
      <c r="BX148" s="31"/>
      <c r="BY148" s="31"/>
      <c r="BZ148" s="31"/>
      <c r="CA148" s="31"/>
      <c r="CB148" s="31"/>
      <c r="CC148" s="31"/>
      <c r="CD148" s="31"/>
      <c r="CE148" s="31"/>
      <c r="CF148" s="31"/>
      <c r="CG148" s="31"/>
      <c r="CH148" s="31"/>
      <c r="CI148" s="31"/>
      <c r="CJ148" s="31"/>
      <c r="CK148" s="31"/>
      <c r="CL148" s="31"/>
      <c r="CM148" s="31"/>
      <c r="CN148" s="31"/>
      <c r="CO148" s="31"/>
      <c r="CP148" s="31"/>
      <c r="CQ148" s="31"/>
      <c r="CR148" s="31"/>
      <c r="CS148" s="31"/>
      <c r="CT148" s="2"/>
      <c r="CU148" s="2"/>
      <c r="CV148" s="2"/>
      <c r="CW148" s="2"/>
    </row>
    <row r="149" spans="33:101" ht="6" customHeight="1" x14ac:dyDescent="0.15">
      <c r="AG149" s="31"/>
      <c r="AH149" s="31"/>
      <c r="AI149" s="31"/>
      <c r="AJ149" s="31"/>
      <c r="AK149" s="31"/>
      <c r="AL149" s="31"/>
      <c r="AM149" s="31"/>
      <c r="AN149" s="31"/>
      <c r="AO149" s="31"/>
      <c r="AP149" s="31"/>
      <c r="AQ149" s="31"/>
      <c r="AR149" s="31"/>
      <c r="AS149" s="31"/>
      <c r="AT149" s="31"/>
      <c r="AU149" s="31"/>
      <c r="AV149" s="31"/>
      <c r="AW149" s="31"/>
      <c r="AX149" s="31"/>
      <c r="AY149" s="31"/>
      <c r="AZ149" s="31"/>
      <c r="BA149" s="31"/>
      <c r="BB149" s="31"/>
      <c r="BC149" s="31"/>
      <c r="BD149" s="31"/>
      <c r="BE149" s="31"/>
      <c r="BF149" s="31"/>
      <c r="BG149" s="31"/>
      <c r="BH149" s="31"/>
      <c r="BI149" s="31"/>
      <c r="BJ149" s="31"/>
      <c r="BK149" s="31"/>
      <c r="BL149" s="31"/>
      <c r="BM149" s="31"/>
      <c r="BN149" s="31"/>
      <c r="BO149" s="31"/>
      <c r="BP149" s="31"/>
      <c r="BQ149" s="31"/>
      <c r="BR149" s="31"/>
      <c r="BS149" s="31"/>
      <c r="BT149" s="31"/>
      <c r="BU149" s="31"/>
      <c r="BV149" s="31"/>
      <c r="BW149" s="31"/>
      <c r="BX149" s="31"/>
      <c r="BY149" s="31"/>
      <c r="BZ149" s="31"/>
      <c r="CA149" s="31"/>
      <c r="CB149" s="31"/>
      <c r="CC149" s="31"/>
      <c r="CD149" s="31"/>
      <c r="CE149" s="31"/>
      <c r="CF149" s="31"/>
      <c r="CG149" s="31"/>
      <c r="CH149" s="31"/>
      <c r="CI149" s="31"/>
      <c r="CJ149" s="31"/>
      <c r="CK149" s="31"/>
      <c r="CL149" s="31"/>
      <c r="CM149" s="31"/>
      <c r="CN149" s="31"/>
      <c r="CO149" s="31"/>
      <c r="CP149" s="31"/>
      <c r="CQ149" s="31"/>
      <c r="CR149" s="31"/>
      <c r="CS149" s="31"/>
      <c r="CT149" s="2"/>
      <c r="CU149" s="2"/>
      <c r="CV149" s="2"/>
      <c r="CW149" s="2"/>
    </row>
    <row r="150" spans="33:101" ht="6" customHeight="1" x14ac:dyDescent="0.15">
      <c r="AG150" s="31"/>
      <c r="AH150" s="31"/>
      <c r="AI150" s="31"/>
      <c r="AJ150" s="31"/>
      <c r="AK150" s="31"/>
      <c r="AL150" s="31"/>
      <c r="AM150" s="31"/>
      <c r="AN150" s="31"/>
      <c r="AO150" s="31"/>
      <c r="AP150" s="31"/>
      <c r="AQ150" s="31"/>
      <c r="AR150" s="31"/>
      <c r="AS150" s="31"/>
      <c r="AT150" s="31"/>
      <c r="AU150" s="31"/>
      <c r="AV150" s="31"/>
      <c r="AW150" s="31"/>
      <c r="AX150" s="31"/>
      <c r="AY150" s="31"/>
      <c r="AZ150" s="31"/>
      <c r="BA150" s="31"/>
      <c r="BB150" s="31"/>
      <c r="BC150" s="31"/>
      <c r="BD150" s="31"/>
      <c r="BE150" s="31"/>
      <c r="BF150" s="31"/>
      <c r="BG150" s="31"/>
      <c r="BH150" s="31"/>
      <c r="BI150" s="31"/>
      <c r="BJ150" s="31"/>
      <c r="BK150" s="31"/>
      <c r="BL150" s="31"/>
      <c r="BM150" s="31"/>
      <c r="BN150" s="31"/>
      <c r="BO150" s="31"/>
      <c r="BP150" s="31"/>
      <c r="BQ150" s="31"/>
      <c r="BR150" s="31"/>
      <c r="BS150" s="31"/>
      <c r="BT150" s="31"/>
      <c r="BU150" s="31"/>
      <c r="BV150" s="31"/>
      <c r="BW150" s="31"/>
      <c r="BX150" s="31"/>
      <c r="BY150" s="31"/>
      <c r="BZ150" s="31"/>
      <c r="CA150" s="31"/>
      <c r="CB150" s="31"/>
      <c r="CC150" s="31"/>
      <c r="CD150" s="31"/>
      <c r="CE150" s="31"/>
      <c r="CF150" s="31"/>
      <c r="CG150" s="31"/>
      <c r="CH150" s="31"/>
      <c r="CI150" s="31"/>
      <c r="CJ150" s="31"/>
      <c r="CK150" s="31"/>
      <c r="CL150" s="31"/>
      <c r="CM150" s="31"/>
      <c r="CN150" s="31"/>
      <c r="CO150" s="31"/>
      <c r="CP150" s="31"/>
      <c r="CQ150" s="31"/>
      <c r="CR150" s="31"/>
      <c r="CS150" s="31"/>
      <c r="CT150" s="2"/>
      <c r="CU150" s="2"/>
      <c r="CV150" s="2"/>
      <c r="CW150" s="2"/>
    </row>
    <row r="151" spans="33:101" ht="6" customHeight="1" x14ac:dyDescent="0.15">
      <c r="AG151" s="31"/>
      <c r="AH151" s="31"/>
      <c r="AI151" s="31"/>
      <c r="AJ151" s="31"/>
      <c r="AK151" s="31"/>
      <c r="AL151" s="31"/>
      <c r="AM151" s="31"/>
      <c r="AN151" s="31"/>
      <c r="AO151" s="31"/>
      <c r="AP151" s="31"/>
      <c r="AQ151" s="31"/>
      <c r="AR151" s="31"/>
      <c r="AS151" s="31"/>
      <c r="AT151" s="31"/>
      <c r="AU151" s="31"/>
      <c r="AV151" s="31"/>
      <c r="AW151" s="31"/>
      <c r="AX151" s="31"/>
      <c r="AY151" s="31"/>
      <c r="AZ151" s="31"/>
      <c r="BA151" s="31"/>
      <c r="BB151" s="31"/>
      <c r="BC151" s="31"/>
      <c r="BD151" s="31"/>
      <c r="BE151" s="31"/>
      <c r="BF151" s="31"/>
      <c r="BG151" s="31"/>
      <c r="BH151" s="31"/>
      <c r="BI151" s="31"/>
      <c r="BJ151" s="31"/>
      <c r="BK151" s="31"/>
      <c r="BL151" s="31"/>
      <c r="BM151" s="31"/>
      <c r="BN151" s="31"/>
      <c r="BO151" s="31"/>
      <c r="BP151" s="31"/>
      <c r="BQ151" s="31"/>
      <c r="BR151" s="31"/>
      <c r="BS151" s="31"/>
      <c r="BT151" s="31"/>
      <c r="BU151" s="31"/>
      <c r="BV151" s="31"/>
      <c r="BW151" s="31"/>
      <c r="BX151" s="31"/>
      <c r="BY151" s="31"/>
      <c r="BZ151" s="31"/>
      <c r="CA151" s="31"/>
      <c r="CB151" s="31"/>
      <c r="CC151" s="31"/>
      <c r="CD151" s="31"/>
      <c r="CE151" s="31"/>
      <c r="CF151" s="31"/>
      <c r="CG151" s="31"/>
      <c r="CH151" s="31"/>
      <c r="CI151" s="31"/>
      <c r="CJ151" s="31"/>
      <c r="CK151" s="31"/>
      <c r="CL151" s="31"/>
      <c r="CM151" s="31"/>
      <c r="CN151" s="31"/>
      <c r="CO151" s="31"/>
      <c r="CP151" s="31"/>
      <c r="CQ151" s="31"/>
      <c r="CR151" s="31"/>
      <c r="CS151" s="31"/>
      <c r="CT151" s="2"/>
      <c r="CU151" s="2"/>
      <c r="CV151" s="2"/>
      <c r="CW151" s="2"/>
    </row>
    <row r="152" spans="33:101" ht="6" customHeight="1" x14ac:dyDescent="0.15">
      <c r="AG152" s="31"/>
      <c r="AH152" s="31"/>
      <c r="AI152" s="31"/>
      <c r="AJ152" s="31"/>
      <c r="AK152" s="31"/>
      <c r="AL152" s="31"/>
      <c r="AM152" s="31"/>
      <c r="AN152" s="31"/>
      <c r="AO152" s="31"/>
      <c r="AP152" s="31"/>
      <c r="AQ152" s="31"/>
      <c r="AR152" s="31"/>
      <c r="AS152" s="31"/>
      <c r="AT152" s="31"/>
      <c r="AU152" s="31"/>
      <c r="AV152" s="31"/>
      <c r="AW152" s="31"/>
      <c r="AX152" s="31"/>
      <c r="AY152" s="31"/>
      <c r="AZ152" s="31"/>
      <c r="BA152" s="31"/>
      <c r="BB152" s="31"/>
      <c r="BC152" s="31"/>
      <c r="BD152" s="31"/>
      <c r="BE152" s="31"/>
      <c r="BF152" s="31"/>
      <c r="BG152" s="31"/>
      <c r="BH152" s="31"/>
      <c r="BI152" s="31"/>
      <c r="BJ152" s="31"/>
      <c r="BK152" s="31"/>
      <c r="BL152" s="31"/>
      <c r="BM152" s="31"/>
      <c r="BN152" s="31"/>
      <c r="BO152" s="31"/>
      <c r="BP152" s="31"/>
      <c r="BQ152" s="31"/>
      <c r="BR152" s="31"/>
      <c r="BS152" s="31"/>
      <c r="BT152" s="31"/>
      <c r="BU152" s="31"/>
      <c r="BV152" s="31"/>
      <c r="BW152" s="31"/>
      <c r="BX152" s="31"/>
      <c r="BY152" s="31"/>
      <c r="BZ152" s="31"/>
      <c r="CA152" s="31"/>
      <c r="CB152" s="31"/>
      <c r="CC152" s="31"/>
      <c r="CD152" s="31"/>
      <c r="CE152" s="31"/>
      <c r="CF152" s="31"/>
      <c r="CG152" s="31"/>
      <c r="CH152" s="31"/>
      <c r="CI152" s="31"/>
      <c r="CJ152" s="31"/>
      <c r="CK152" s="31"/>
      <c r="CL152" s="31"/>
      <c r="CM152" s="31"/>
      <c r="CN152" s="31"/>
      <c r="CO152" s="31"/>
      <c r="CP152" s="31"/>
      <c r="CQ152" s="31"/>
      <c r="CR152" s="31"/>
      <c r="CS152" s="31"/>
      <c r="CT152" s="2"/>
      <c r="CU152" s="2"/>
      <c r="CV152" s="2"/>
      <c r="CW152" s="2"/>
    </row>
    <row r="153" spans="33:101" ht="6" customHeight="1" x14ac:dyDescent="0.15">
      <c r="AG153" s="31"/>
      <c r="AH153" s="31"/>
      <c r="AI153" s="31"/>
      <c r="AJ153" s="31"/>
      <c r="AK153" s="31"/>
      <c r="AL153" s="31"/>
      <c r="AM153" s="31"/>
      <c r="AN153" s="31"/>
      <c r="AO153" s="31"/>
      <c r="AP153" s="31"/>
      <c r="AQ153" s="31"/>
      <c r="AR153" s="31"/>
      <c r="AS153" s="31"/>
      <c r="AT153" s="31"/>
      <c r="AU153" s="31"/>
      <c r="AV153" s="31"/>
      <c r="AW153" s="31"/>
      <c r="AX153" s="31"/>
      <c r="AY153" s="31"/>
      <c r="AZ153" s="31"/>
      <c r="BA153" s="31"/>
      <c r="BB153" s="31"/>
      <c r="BC153" s="31"/>
      <c r="BD153" s="31"/>
      <c r="BE153" s="31"/>
      <c r="BF153" s="31"/>
      <c r="BG153" s="31"/>
      <c r="BH153" s="31"/>
      <c r="BI153" s="31"/>
      <c r="BJ153" s="31"/>
      <c r="BK153" s="31"/>
      <c r="BL153" s="31"/>
      <c r="BM153" s="31"/>
      <c r="BN153" s="31"/>
      <c r="BO153" s="31"/>
      <c r="BP153" s="31"/>
      <c r="BQ153" s="31"/>
      <c r="BR153" s="31"/>
      <c r="BS153" s="31"/>
      <c r="BT153" s="31"/>
      <c r="BU153" s="31"/>
      <c r="BV153" s="31"/>
      <c r="BW153" s="31"/>
      <c r="BX153" s="31"/>
      <c r="BY153" s="31"/>
      <c r="BZ153" s="31"/>
      <c r="CA153" s="31"/>
      <c r="CB153" s="31"/>
      <c r="CC153" s="31"/>
      <c r="CD153" s="31"/>
      <c r="CE153" s="31"/>
      <c r="CF153" s="31"/>
      <c r="CG153" s="31"/>
      <c r="CH153" s="31"/>
      <c r="CI153" s="31"/>
      <c r="CJ153" s="31"/>
      <c r="CK153" s="31"/>
      <c r="CL153" s="31"/>
      <c r="CM153" s="31"/>
      <c r="CN153" s="31"/>
      <c r="CO153" s="31"/>
      <c r="CP153" s="31"/>
      <c r="CQ153" s="31"/>
      <c r="CR153" s="31"/>
      <c r="CS153" s="31"/>
      <c r="CT153" s="2"/>
      <c r="CU153" s="2"/>
      <c r="CV153" s="2"/>
      <c r="CW153" s="2"/>
    </row>
    <row r="154" spans="33:101" ht="6" customHeight="1" x14ac:dyDescent="0.15">
      <c r="AG154" s="31"/>
      <c r="AH154" s="31"/>
      <c r="AI154" s="31"/>
      <c r="AJ154" s="31"/>
      <c r="AK154" s="31"/>
      <c r="AL154" s="31"/>
      <c r="AM154" s="31"/>
      <c r="AN154" s="31"/>
      <c r="AO154" s="31"/>
      <c r="AP154" s="31"/>
      <c r="AQ154" s="31"/>
      <c r="AR154" s="31"/>
      <c r="AS154" s="31"/>
      <c r="AT154" s="31"/>
      <c r="AU154" s="31"/>
      <c r="AV154" s="31"/>
      <c r="AW154" s="31"/>
      <c r="AX154" s="31"/>
      <c r="AY154" s="31"/>
      <c r="AZ154" s="31"/>
      <c r="BA154" s="31"/>
      <c r="BB154" s="31"/>
      <c r="BC154" s="31"/>
      <c r="BD154" s="31"/>
      <c r="BE154" s="31"/>
      <c r="BF154" s="31"/>
      <c r="BG154" s="31"/>
      <c r="BH154" s="31"/>
      <c r="BI154" s="31"/>
      <c r="BJ154" s="31"/>
      <c r="BK154" s="31"/>
      <c r="BL154" s="31"/>
      <c r="BM154" s="31"/>
      <c r="BN154" s="31"/>
      <c r="BO154" s="31"/>
      <c r="BP154" s="31"/>
      <c r="BQ154" s="31"/>
      <c r="BR154" s="31"/>
      <c r="BS154" s="31"/>
      <c r="BT154" s="31"/>
      <c r="BU154" s="31"/>
      <c r="BV154" s="31"/>
      <c r="BW154" s="31"/>
      <c r="BX154" s="31"/>
      <c r="BY154" s="31"/>
      <c r="BZ154" s="31"/>
      <c r="CA154" s="31"/>
      <c r="CB154" s="31"/>
      <c r="CC154" s="31"/>
      <c r="CD154" s="31"/>
      <c r="CE154" s="31"/>
      <c r="CF154" s="31"/>
      <c r="CG154" s="31"/>
      <c r="CH154" s="31"/>
      <c r="CI154" s="31"/>
      <c r="CJ154" s="31"/>
      <c r="CK154" s="31"/>
      <c r="CL154" s="31"/>
      <c r="CM154" s="31"/>
      <c r="CN154" s="31"/>
      <c r="CO154" s="31"/>
      <c r="CP154" s="31"/>
      <c r="CQ154" s="31"/>
      <c r="CR154" s="31"/>
      <c r="CS154" s="31"/>
      <c r="CT154" s="2"/>
      <c r="CU154" s="2"/>
      <c r="CV154" s="2"/>
      <c r="CW154" s="2"/>
    </row>
    <row r="155" spans="33:101" ht="6" customHeight="1" x14ac:dyDescent="0.15">
      <c r="AG155" s="31"/>
      <c r="AH155" s="31"/>
      <c r="AI155" s="31"/>
      <c r="AJ155" s="31"/>
      <c r="AK155" s="31"/>
      <c r="AL155" s="31"/>
      <c r="AM155" s="31"/>
      <c r="AN155" s="31"/>
      <c r="AO155" s="31"/>
      <c r="AP155" s="31"/>
      <c r="AQ155" s="31"/>
      <c r="AR155" s="31"/>
      <c r="AS155" s="31"/>
      <c r="AT155" s="31"/>
      <c r="AU155" s="31"/>
      <c r="AV155" s="31"/>
      <c r="AW155" s="31"/>
      <c r="AX155" s="31"/>
      <c r="AY155" s="31"/>
      <c r="AZ155" s="31"/>
      <c r="BA155" s="31"/>
      <c r="BB155" s="31"/>
      <c r="BC155" s="31"/>
      <c r="BD155" s="31"/>
      <c r="BE155" s="31"/>
      <c r="BF155" s="31"/>
      <c r="BG155" s="31"/>
      <c r="BH155" s="31"/>
      <c r="BI155" s="31"/>
      <c r="BJ155" s="31"/>
      <c r="BK155" s="31"/>
      <c r="BL155" s="31"/>
      <c r="BM155" s="31"/>
      <c r="BN155" s="31"/>
      <c r="BO155" s="31"/>
      <c r="BP155" s="31"/>
      <c r="BQ155" s="31"/>
      <c r="BR155" s="31"/>
      <c r="BS155" s="31"/>
      <c r="BT155" s="31"/>
      <c r="BU155" s="31"/>
      <c r="BV155" s="31"/>
      <c r="BW155" s="31"/>
      <c r="BX155" s="31"/>
      <c r="BY155" s="31"/>
      <c r="BZ155" s="31"/>
      <c r="CA155" s="31"/>
      <c r="CB155" s="31"/>
      <c r="CC155" s="31"/>
      <c r="CD155" s="31"/>
      <c r="CE155" s="31"/>
      <c r="CF155" s="31"/>
      <c r="CG155" s="31"/>
      <c r="CH155" s="31"/>
      <c r="CI155" s="31"/>
      <c r="CJ155" s="31"/>
      <c r="CK155" s="31"/>
      <c r="CL155" s="31"/>
      <c r="CM155" s="31"/>
      <c r="CN155" s="31"/>
      <c r="CO155" s="31"/>
      <c r="CP155" s="31"/>
      <c r="CQ155" s="31"/>
      <c r="CR155" s="31"/>
      <c r="CS155" s="31"/>
      <c r="CT155" s="2"/>
      <c r="CU155" s="2"/>
      <c r="CV155" s="2"/>
      <c r="CW155" s="2"/>
    </row>
    <row r="156" spans="33:101" ht="6" customHeight="1" x14ac:dyDescent="0.15">
      <c r="AG156" s="31"/>
      <c r="AH156" s="31"/>
      <c r="AI156" s="31"/>
      <c r="AJ156" s="31"/>
      <c r="AK156" s="31"/>
      <c r="AL156" s="31"/>
      <c r="AM156" s="31"/>
      <c r="AN156" s="31"/>
      <c r="AO156" s="31"/>
      <c r="AP156" s="31"/>
      <c r="AQ156" s="31"/>
      <c r="AR156" s="31"/>
      <c r="AS156" s="31"/>
      <c r="AT156" s="31"/>
      <c r="AU156" s="31"/>
      <c r="AV156" s="31"/>
      <c r="AW156" s="31"/>
      <c r="AX156" s="31"/>
      <c r="AY156" s="31"/>
      <c r="AZ156" s="31"/>
      <c r="BA156" s="31"/>
      <c r="BB156" s="31"/>
      <c r="BC156" s="31"/>
      <c r="BD156" s="31"/>
      <c r="BE156" s="31"/>
      <c r="BF156" s="31"/>
      <c r="BG156" s="31"/>
      <c r="BH156" s="31"/>
      <c r="BI156" s="31"/>
      <c r="BJ156" s="31"/>
      <c r="BK156" s="31"/>
      <c r="BL156" s="31"/>
      <c r="BM156" s="31"/>
      <c r="BN156" s="31"/>
      <c r="BO156" s="31"/>
      <c r="BP156" s="31"/>
      <c r="BQ156" s="31"/>
      <c r="BR156" s="31"/>
      <c r="BS156" s="31"/>
      <c r="BT156" s="31"/>
      <c r="BU156" s="31"/>
      <c r="BV156" s="31"/>
      <c r="BW156" s="31"/>
      <c r="BX156" s="31"/>
      <c r="BY156" s="31"/>
      <c r="BZ156" s="31"/>
      <c r="CA156" s="31"/>
      <c r="CB156" s="31"/>
      <c r="CC156" s="31"/>
      <c r="CD156" s="31"/>
      <c r="CE156" s="31"/>
      <c r="CF156" s="31"/>
      <c r="CG156" s="31"/>
      <c r="CH156" s="31"/>
      <c r="CI156" s="31"/>
      <c r="CJ156" s="31"/>
      <c r="CK156" s="31"/>
      <c r="CL156" s="31"/>
      <c r="CM156" s="31"/>
      <c r="CN156" s="31"/>
      <c r="CO156" s="31"/>
      <c r="CP156" s="31"/>
      <c r="CQ156" s="31"/>
      <c r="CR156" s="31"/>
      <c r="CS156" s="31"/>
      <c r="CT156" s="2"/>
      <c r="CU156" s="2"/>
      <c r="CV156" s="2"/>
      <c r="CW156" s="2"/>
    </row>
    <row r="157" spans="33:101" ht="6" customHeight="1" x14ac:dyDescent="0.15">
      <c r="AG157" s="31"/>
      <c r="AH157" s="31"/>
      <c r="AI157" s="31"/>
      <c r="AJ157" s="31"/>
      <c r="AK157" s="31"/>
      <c r="AL157" s="31"/>
      <c r="AM157" s="31"/>
      <c r="AN157" s="31"/>
      <c r="AO157" s="31"/>
      <c r="AP157" s="31"/>
      <c r="AQ157" s="31"/>
      <c r="AR157" s="31"/>
      <c r="AS157" s="31"/>
      <c r="AT157" s="31"/>
      <c r="AU157" s="31"/>
      <c r="AV157" s="31"/>
      <c r="AW157" s="31"/>
      <c r="AX157" s="31"/>
      <c r="AY157" s="31"/>
      <c r="AZ157" s="31"/>
      <c r="BA157" s="31"/>
      <c r="BB157" s="31"/>
      <c r="BC157" s="31"/>
      <c r="BD157" s="31"/>
      <c r="BE157" s="31"/>
      <c r="BF157" s="31"/>
      <c r="BG157" s="31"/>
      <c r="BH157" s="31"/>
      <c r="BI157" s="31"/>
      <c r="BJ157" s="31"/>
      <c r="BK157" s="31"/>
      <c r="BL157" s="31"/>
      <c r="BM157" s="31"/>
      <c r="BN157" s="31"/>
      <c r="BO157" s="31"/>
      <c r="BP157" s="31"/>
      <c r="BQ157" s="31"/>
      <c r="BR157" s="31"/>
      <c r="BS157" s="31"/>
      <c r="BT157" s="31"/>
      <c r="BU157" s="31"/>
      <c r="BV157" s="31"/>
      <c r="BW157" s="31"/>
      <c r="BX157" s="31"/>
      <c r="BY157" s="31"/>
      <c r="BZ157" s="31"/>
      <c r="CA157" s="31"/>
      <c r="CB157" s="31"/>
      <c r="CC157" s="31"/>
      <c r="CD157" s="31"/>
      <c r="CE157" s="31"/>
      <c r="CF157" s="31"/>
      <c r="CG157" s="31"/>
      <c r="CH157" s="31"/>
      <c r="CI157" s="31"/>
      <c r="CJ157" s="31"/>
      <c r="CK157" s="31"/>
      <c r="CL157" s="31"/>
      <c r="CM157" s="31"/>
      <c r="CN157" s="31"/>
      <c r="CO157" s="31"/>
      <c r="CP157" s="31"/>
      <c r="CQ157" s="31"/>
      <c r="CR157" s="31"/>
      <c r="CS157" s="31"/>
      <c r="CT157" s="2"/>
      <c r="CU157" s="2"/>
      <c r="CV157" s="2"/>
      <c r="CW157" s="2"/>
    </row>
    <row r="158" spans="33:101" ht="6" customHeight="1" x14ac:dyDescent="0.15">
      <c r="AG158" s="31"/>
      <c r="AH158" s="31"/>
      <c r="AI158" s="31"/>
      <c r="AJ158" s="31"/>
      <c r="AK158" s="31"/>
      <c r="AL158" s="31"/>
      <c r="AM158" s="31"/>
      <c r="AN158" s="31"/>
      <c r="AO158" s="31"/>
      <c r="AP158" s="31"/>
      <c r="AQ158" s="31"/>
      <c r="AR158" s="31"/>
      <c r="AS158" s="31"/>
      <c r="AT158" s="31"/>
      <c r="AU158" s="31"/>
      <c r="AV158" s="31"/>
      <c r="AW158" s="31"/>
      <c r="AX158" s="31"/>
      <c r="AY158" s="31"/>
      <c r="AZ158" s="31"/>
      <c r="BA158" s="31"/>
      <c r="BB158" s="31"/>
      <c r="BC158" s="31"/>
      <c r="BD158" s="31"/>
      <c r="BE158" s="31"/>
      <c r="BF158" s="31"/>
      <c r="BG158" s="31"/>
      <c r="BH158" s="31"/>
      <c r="BI158" s="31"/>
      <c r="BJ158" s="31"/>
      <c r="BK158" s="31"/>
      <c r="BL158" s="31"/>
      <c r="BM158" s="31"/>
      <c r="BN158" s="31"/>
      <c r="BO158" s="31"/>
      <c r="BP158" s="31"/>
      <c r="BQ158" s="31"/>
      <c r="BR158" s="31"/>
      <c r="BS158" s="31"/>
      <c r="BT158" s="31"/>
      <c r="BU158" s="31"/>
      <c r="BV158" s="31"/>
      <c r="BW158" s="31"/>
      <c r="BX158" s="31"/>
      <c r="BY158" s="31"/>
      <c r="BZ158" s="31"/>
      <c r="CA158" s="31"/>
      <c r="CB158" s="31"/>
      <c r="CC158" s="31"/>
      <c r="CD158" s="31"/>
      <c r="CE158" s="31"/>
      <c r="CF158" s="31"/>
      <c r="CG158" s="31"/>
      <c r="CH158" s="31"/>
      <c r="CI158" s="31"/>
      <c r="CJ158" s="31"/>
      <c r="CK158" s="31"/>
      <c r="CL158" s="31"/>
      <c r="CM158" s="31"/>
      <c r="CN158" s="31"/>
      <c r="CO158" s="31"/>
      <c r="CP158" s="31"/>
      <c r="CQ158" s="31"/>
      <c r="CR158" s="31"/>
      <c r="CS158" s="31"/>
      <c r="CT158" s="2"/>
      <c r="CU158" s="2"/>
      <c r="CV158" s="2"/>
      <c r="CW158" s="2"/>
    </row>
    <row r="159" spans="33:101" ht="6" customHeight="1" x14ac:dyDescent="0.15">
      <c r="AG159" s="31"/>
      <c r="AH159" s="31"/>
      <c r="AI159" s="31"/>
      <c r="AJ159" s="31"/>
      <c r="AK159" s="31"/>
      <c r="AL159" s="31"/>
      <c r="AM159" s="31"/>
      <c r="AN159" s="31"/>
      <c r="AO159" s="31"/>
      <c r="AP159" s="31"/>
      <c r="AQ159" s="31"/>
      <c r="AR159" s="31"/>
      <c r="AS159" s="31"/>
      <c r="AT159" s="31"/>
      <c r="AU159" s="31"/>
      <c r="AV159" s="31"/>
      <c r="AW159" s="31"/>
      <c r="AX159" s="31"/>
      <c r="AY159" s="31"/>
      <c r="AZ159" s="31"/>
      <c r="BA159" s="31"/>
      <c r="BB159" s="31"/>
      <c r="BC159" s="31"/>
      <c r="BD159" s="31"/>
      <c r="BE159" s="31"/>
      <c r="BF159" s="31"/>
      <c r="BG159" s="31"/>
      <c r="BH159" s="31"/>
      <c r="BI159" s="31"/>
      <c r="BJ159" s="31"/>
      <c r="BK159" s="31"/>
      <c r="BL159" s="31"/>
      <c r="BM159" s="31"/>
      <c r="BN159" s="31"/>
      <c r="BO159" s="31"/>
      <c r="BP159" s="31"/>
      <c r="BQ159" s="31"/>
      <c r="BR159" s="31"/>
      <c r="BS159" s="31"/>
      <c r="BT159" s="31"/>
      <c r="BU159" s="31"/>
      <c r="BV159" s="31"/>
      <c r="BW159" s="31"/>
      <c r="BX159" s="31"/>
      <c r="BY159" s="31"/>
      <c r="BZ159" s="31"/>
      <c r="CA159" s="31"/>
      <c r="CB159" s="31"/>
      <c r="CC159" s="31"/>
      <c r="CD159" s="31"/>
      <c r="CE159" s="31"/>
      <c r="CF159" s="31"/>
      <c r="CG159" s="31"/>
      <c r="CH159" s="31"/>
      <c r="CI159" s="31"/>
      <c r="CJ159" s="31"/>
      <c r="CK159" s="31"/>
      <c r="CL159" s="31"/>
      <c r="CM159" s="31"/>
      <c r="CN159" s="31"/>
      <c r="CO159" s="31"/>
      <c r="CP159" s="31"/>
      <c r="CQ159" s="31"/>
      <c r="CR159" s="31"/>
      <c r="CS159" s="31"/>
      <c r="CT159" s="2"/>
      <c r="CU159" s="2"/>
      <c r="CV159" s="2"/>
      <c r="CW159" s="2"/>
    </row>
    <row r="160" spans="33:101" ht="6" customHeight="1" x14ac:dyDescent="0.15">
      <c r="AG160" s="31"/>
      <c r="AH160" s="31"/>
      <c r="AI160" s="31"/>
      <c r="AJ160" s="31"/>
      <c r="AK160" s="31"/>
      <c r="AL160" s="31"/>
      <c r="AM160" s="31"/>
      <c r="AN160" s="31"/>
      <c r="AO160" s="31"/>
      <c r="AP160" s="31"/>
      <c r="AQ160" s="31"/>
      <c r="AR160" s="31"/>
      <c r="AS160" s="31"/>
      <c r="AT160" s="31"/>
      <c r="AU160" s="31"/>
      <c r="AV160" s="31"/>
      <c r="AW160" s="31"/>
      <c r="AX160" s="31"/>
      <c r="AY160" s="31"/>
      <c r="AZ160" s="31"/>
      <c r="BA160" s="31"/>
      <c r="BB160" s="31"/>
      <c r="BC160" s="31"/>
      <c r="BD160" s="31"/>
      <c r="BE160" s="31"/>
      <c r="BF160" s="31"/>
      <c r="BG160" s="31"/>
      <c r="BH160" s="31"/>
      <c r="BI160" s="31"/>
      <c r="BJ160" s="31"/>
      <c r="BK160" s="31"/>
      <c r="BL160" s="31"/>
      <c r="BM160" s="31"/>
      <c r="BN160" s="31"/>
      <c r="BO160" s="31"/>
      <c r="BP160" s="31"/>
      <c r="BQ160" s="31"/>
      <c r="BR160" s="31"/>
      <c r="BS160" s="31"/>
      <c r="BT160" s="31"/>
      <c r="BU160" s="31"/>
      <c r="BV160" s="31"/>
      <c r="BW160" s="31"/>
      <c r="BX160" s="31"/>
      <c r="BY160" s="31"/>
      <c r="BZ160" s="31"/>
      <c r="CA160" s="31"/>
      <c r="CB160" s="31"/>
      <c r="CC160" s="31"/>
      <c r="CD160" s="31"/>
      <c r="CE160" s="31"/>
      <c r="CF160" s="31"/>
      <c r="CG160" s="31"/>
      <c r="CH160" s="31"/>
      <c r="CI160" s="31"/>
      <c r="CJ160" s="31"/>
      <c r="CK160" s="31"/>
      <c r="CL160" s="31"/>
      <c r="CM160" s="31"/>
      <c r="CN160" s="31"/>
      <c r="CO160" s="31"/>
      <c r="CP160" s="31"/>
      <c r="CQ160" s="31"/>
      <c r="CR160" s="31"/>
      <c r="CS160" s="31"/>
      <c r="CT160" s="2"/>
      <c r="CU160" s="2"/>
      <c r="CV160" s="2"/>
      <c r="CW160" s="2"/>
    </row>
    <row r="161" spans="33:101" ht="6" customHeight="1" x14ac:dyDescent="0.15">
      <c r="AG161" s="31"/>
      <c r="AH161" s="31"/>
      <c r="AI161" s="31"/>
      <c r="AJ161" s="31"/>
      <c r="AK161" s="31"/>
      <c r="AL161" s="31"/>
      <c r="AM161" s="31"/>
      <c r="AN161" s="31"/>
      <c r="AO161" s="31"/>
      <c r="AP161" s="31"/>
      <c r="AQ161" s="31"/>
      <c r="AR161" s="31"/>
      <c r="AS161" s="31"/>
      <c r="AT161" s="31"/>
      <c r="AU161" s="31"/>
      <c r="AV161" s="31"/>
      <c r="AW161" s="31"/>
      <c r="AX161" s="31"/>
      <c r="AY161" s="31"/>
      <c r="AZ161" s="31"/>
      <c r="BA161" s="31"/>
      <c r="BB161" s="31"/>
      <c r="BC161" s="31"/>
      <c r="BD161" s="31"/>
      <c r="BE161" s="31"/>
      <c r="BF161" s="31"/>
      <c r="BG161" s="31"/>
      <c r="BH161" s="31"/>
      <c r="BI161" s="31"/>
      <c r="BJ161" s="31"/>
      <c r="BK161" s="31"/>
      <c r="BL161" s="31"/>
      <c r="BM161" s="31"/>
      <c r="BN161" s="31"/>
      <c r="BO161" s="31"/>
      <c r="BP161" s="31"/>
      <c r="BQ161" s="31"/>
      <c r="BR161" s="31"/>
      <c r="BS161" s="31"/>
      <c r="BT161" s="31"/>
      <c r="BU161" s="31"/>
      <c r="BV161" s="31"/>
      <c r="BW161" s="31"/>
      <c r="BX161" s="31"/>
      <c r="BY161" s="31"/>
      <c r="BZ161" s="31"/>
      <c r="CA161" s="31"/>
      <c r="CB161" s="31"/>
      <c r="CC161" s="31"/>
      <c r="CD161" s="31"/>
      <c r="CE161" s="31"/>
      <c r="CF161" s="31"/>
      <c r="CG161" s="31"/>
      <c r="CH161" s="31"/>
      <c r="CI161" s="31"/>
      <c r="CJ161" s="31"/>
      <c r="CK161" s="31"/>
      <c r="CL161" s="31"/>
      <c r="CM161" s="31"/>
      <c r="CN161" s="31"/>
      <c r="CO161" s="31"/>
      <c r="CP161" s="31"/>
      <c r="CQ161" s="31"/>
      <c r="CR161" s="31"/>
      <c r="CS161" s="31"/>
      <c r="CT161" s="2"/>
      <c r="CU161" s="2"/>
      <c r="CV161" s="2"/>
      <c r="CW161" s="2"/>
    </row>
    <row r="162" spans="33:101" ht="6" customHeight="1" x14ac:dyDescent="0.15">
      <c r="AG162" s="31"/>
      <c r="AH162" s="31"/>
      <c r="AI162" s="31"/>
      <c r="AJ162" s="31"/>
      <c r="AK162" s="31"/>
      <c r="AL162" s="31"/>
      <c r="AM162" s="31"/>
      <c r="AN162" s="31"/>
      <c r="AO162" s="31"/>
      <c r="AP162" s="31"/>
      <c r="AQ162" s="31"/>
      <c r="AR162" s="31"/>
      <c r="AS162" s="31"/>
      <c r="AT162" s="31"/>
      <c r="AU162" s="31"/>
      <c r="AV162" s="31"/>
      <c r="AW162" s="31"/>
      <c r="AX162" s="31"/>
      <c r="AY162" s="31"/>
      <c r="AZ162" s="31"/>
      <c r="BA162" s="31"/>
      <c r="BB162" s="31"/>
      <c r="BC162" s="31"/>
      <c r="BD162" s="31"/>
      <c r="BE162" s="31"/>
      <c r="BF162" s="31"/>
      <c r="BG162" s="31"/>
      <c r="BH162" s="31"/>
      <c r="BI162" s="31"/>
      <c r="BJ162" s="31"/>
      <c r="BK162" s="31"/>
      <c r="BL162" s="31"/>
      <c r="BM162" s="31"/>
      <c r="BN162" s="31"/>
      <c r="BO162" s="31"/>
      <c r="BP162" s="31"/>
      <c r="BQ162" s="31"/>
      <c r="BR162" s="31"/>
      <c r="BS162" s="31"/>
      <c r="BT162" s="31"/>
      <c r="BU162" s="31"/>
      <c r="BV162" s="31"/>
      <c r="BW162" s="31"/>
      <c r="BX162" s="31"/>
      <c r="BY162" s="31"/>
      <c r="BZ162" s="31"/>
      <c r="CA162" s="31"/>
      <c r="CB162" s="31"/>
      <c r="CC162" s="31"/>
      <c r="CD162" s="31"/>
      <c r="CE162" s="31"/>
      <c r="CF162" s="31"/>
      <c r="CG162" s="31"/>
      <c r="CH162" s="31"/>
      <c r="CI162" s="31"/>
      <c r="CJ162" s="31"/>
      <c r="CK162" s="31"/>
      <c r="CL162" s="31"/>
      <c r="CM162" s="31"/>
      <c r="CN162" s="31"/>
      <c r="CO162" s="31"/>
      <c r="CP162" s="31"/>
      <c r="CQ162" s="31"/>
      <c r="CR162" s="31"/>
      <c r="CS162" s="31"/>
      <c r="CT162" s="2"/>
      <c r="CU162" s="2"/>
      <c r="CV162" s="2"/>
      <c r="CW162" s="2"/>
    </row>
    <row r="163" spans="33:101" ht="6" customHeight="1" x14ac:dyDescent="0.15">
      <c r="AG163" s="31"/>
      <c r="AH163" s="31"/>
      <c r="AI163" s="31"/>
      <c r="AJ163" s="31"/>
      <c r="AK163" s="31"/>
      <c r="AL163" s="31"/>
      <c r="AM163" s="31"/>
      <c r="AN163" s="31"/>
      <c r="AO163" s="31"/>
      <c r="AP163" s="31"/>
      <c r="AQ163" s="31"/>
      <c r="AR163" s="31"/>
      <c r="AS163" s="31"/>
      <c r="AT163" s="31"/>
      <c r="AU163" s="31"/>
      <c r="AV163" s="31"/>
      <c r="AW163" s="31"/>
      <c r="AX163" s="31"/>
      <c r="AY163" s="31"/>
      <c r="AZ163" s="31"/>
      <c r="BA163" s="31"/>
      <c r="BB163" s="31"/>
      <c r="BC163" s="31"/>
      <c r="BD163" s="31"/>
      <c r="BE163" s="31"/>
      <c r="BF163" s="31"/>
      <c r="BG163" s="31"/>
      <c r="BH163" s="31"/>
      <c r="BI163" s="31"/>
      <c r="BJ163" s="31"/>
      <c r="BK163" s="31"/>
      <c r="BL163" s="31"/>
      <c r="BM163" s="31"/>
      <c r="BN163" s="31"/>
      <c r="BO163" s="31"/>
      <c r="BP163" s="31"/>
      <c r="BQ163" s="31"/>
      <c r="BR163" s="31"/>
      <c r="BS163" s="31"/>
      <c r="BT163" s="31"/>
      <c r="BU163" s="31"/>
      <c r="BV163" s="31"/>
      <c r="BW163" s="31"/>
      <c r="BX163" s="31"/>
      <c r="BY163" s="31"/>
      <c r="BZ163" s="31"/>
      <c r="CA163" s="31"/>
      <c r="CB163" s="31"/>
      <c r="CC163" s="31"/>
      <c r="CD163" s="31"/>
      <c r="CE163" s="31"/>
      <c r="CF163" s="31"/>
      <c r="CG163" s="31"/>
      <c r="CH163" s="31"/>
      <c r="CI163" s="31"/>
      <c r="CJ163" s="31"/>
      <c r="CK163" s="31"/>
      <c r="CL163" s="31"/>
      <c r="CM163" s="31"/>
      <c r="CN163" s="31"/>
      <c r="CO163" s="31"/>
      <c r="CP163" s="31"/>
      <c r="CQ163" s="31"/>
      <c r="CR163" s="31"/>
      <c r="CS163" s="31"/>
      <c r="CT163" s="2"/>
      <c r="CU163" s="2"/>
      <c r="CV163" s="2"/>
      <c r="CW163" s="2"/>
    </row>
    <row r="164" spans="33:101" ht="6" customHeight="1" x14ac:dyDescent="0.15">
      <c r="AG164" s="31"/>
      <c r="AH164" s="31"/>
      <c r="AI164" s="31"/>
      <c r="AJ164" s="31"/>
      <c r="AK164" s="31"/>
      <c r="AL164" s="31"/>
      <c r="AM164" s="31"/>
      <c r="AN164" s="31"/>
      <c r="AO164" s="31"/>
      <c r="AP164" s="31"/>
      <c r="AQ164" s="31"/>
      <c r="AR164" s="31"/>
      <c r="AS164" s="31"/>
      <c r="AT164" s="31"/>
      <c r="AU164" s="31"/>
      <c r="AV164" s="31"/>
      <c r="AW164" s="31"/>
      <c r="AX164" s="31"/>
      <c r="AY164" s="31"/>
      <c r="AZ164" s="31"/>
      <c r="BA164" s="31"/>
      <c r="BB164" s="31"/>
      <c r="BC164" s="31"/>
      <c r="BD164" s="31"/>
      <c r="BE164" s="31"/>
      <c r="BF164" s="31"/>
      <c r="BG164" s="31"/>
      <c r="BH164" s="31"/>
      <c r="BI164" s="31"/>
      <c r="BJ164" s="31"/>
      <c r="BK164" s="31"/>
      <c r="BL164" s="31"/>
      <c r="BM164" s="31"/>
      <c r="BN164" s="31"/>
      <c r="BO164" s="31"/>
      <c r="BP164" s="31"/>
      <c r="BQ164" s="31"/>
      <c r="BR164" s="31"/>
      <c r="BS164" s="31"/>
      <c r="BT164" s="31"/>
      <c r="BU164" s="31"/>
      <c r="BV164" s="31"/>
      <c r="BW164" s="31"/>
      <c r="BX164" s="31"/>
      <c r="BY164" s="31"/>
      <c r="BZ164" s="31"/>
      <c r="CA164" s="31"/>
      <c r="CB164" s="31"/>
      <c r="CC164" s="31"/>
      <c r="CD164" s="31"/>
      <c r="CE164" s="31"/>
      <c r="CF164" s="31"/>
      <c r="CG164" s="31"/>
      <c r="CH164" s="31"/>
      <c r="CI164" s="31"/>
      <c r="CJ164" s="31"/>
      <c r="CK164" s="31"/>
      <c r="CL164" s="31"/>
      <c r="CM164" s="31"/>
      <c r="CN164" s="31"/>
      <c r="CO164" s="31"/>
      <c r="CP164" s="31"/>
      <c r="CQ164" s="31"/>
      <c r="CR164" s="31"/>
      <c r="CS164" s="31"/>
      <c r="CT164" s="2"/>
      <c r="CU164" s="2"/>
      <c r="CV164" s="2"/>
      <c r="CW164" s="2"/>
    </row>
    <row r="165" spans="33:101" ht="6" customHeight="1" x14ac:dyDescent="0.15">
      <c r="AG165" s="31"/>
      <c r="AH165" s="31"/>
      <c r="AI165" s="31"/>
      <c r="AJ165" s="31"/>
      <c r="AK165" s="31"/>
      <c r="AL165" s="31"/>
      <c r="AM165" s="31"/>
      <c r="AN165" s="31"/>
      <c r="AO165" s="31"/>
      <c r="AP165" s="31"/>
      <c r="AQ165" s="31"/>
      <c r="AR165" s="31"/>
      <c r="AS165" s="31"/>
      <c r="AT165" s="31"/>
      <c r="AU165" s="31"/>
      <c r="AV165" s="31"/>
      <c r="AW165" s="31"/>
      <c r="AX165" s="31"/>
      <c r="AY165" s="31"/>
      <c r="AZ165" s="31"/>
      <c r="BA165" s="31"/>
      <c r="BB165" s="31"/>
      <c r="BC165" s="31"/>
      <c r="BD165" s="31"/>
      <c r="BE165" s="31"/>
      <c r="BF165" s="31"/>
      <c r="BG165" s="31"/>
      <c r="BH165" s="31"/>
      <c r="BI165" s="31"/>
      <c r="BJ165" s="31"/>
      <c r="BK165" s="31"/>
      <c r="BL165" s="31"/>
      <c r="BM165" s="31"/>
      <c r="BN165" s="31"/>
      <c r="BO165" s="31"/>
      <c r="BP165" s="31"/>
      <c r="BQ165" s="31"/>
      <c r="BR165" s="31"/>
      <c r="BS165" s="31"/>
      <c r="BT165" s="31"/>
      <c r="BU165" s="31"/>
      <c r="BV165" s="31"/>
      <c r="BW165" s="31"/>
      <c r="BX165" s="31"/>
      <c r="BY165" s="31"/>
      <c r="BZ165" s="31"/>
      <c r="CA165" s="31"/>
      <c r="CB165" s="31"/>
      <c r="CC165" s="31"/>
      <c r="CD165" s="31"/>
      <c r="CE165" s="31"/>
      <c r="CF165" s="31"/>
      <c r="CG165" s="31"/>
      <c r="CH165" s="31"/>
      <c r="CI165" s="31"/>
      <c r="CJ165" s="31"/>
      <c r="CK165" s="31"/>
      <c r="CL165" s="31"/>
      <c r="CM165" s="31"/>
      <c r="CN165" s="31"/>
      <c r="CO165" s="31"/>
      <c r="CP165" s="31"/>
      <c r="CQ165" s="31"/>
      <c r="CR165" s="31"/>
      <c r="CS165" s="31"/>
      <c r="CT165" s="2"/>
      <c r="CU165" s="2"/>
      <c r="CV165" s="2"/>
      <c r="CW165" s="2"/>
    </row>
    <row r="166" spans="33:101" ht="6" customHeight="1" x14ac:dyDescent="0.15"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  <c r="CF166" s="2"/>
      <c r="CG166" s="2"/>
      <c r="CH166" s="2"/>
      <c r="CI166" s="2"/>
      <c r="CJ166" s="2"/>
      <c r="CK166" s="2"/>
      <c r="CL166" s="2"/>
      <c r="CM166" s="2"/>
      <c r="CN166" s="2"/>
      <c r="CO166" s="2"/>
      <c r="CP166" s="2"/>
      <c r="CQ166" s="2"/>
      <c r="CR166" s="2"/>
      <c r="CS166" s="2"/>
      <c r="CT166" s="2"/>
      <c r="CU166" s="2"/>
      <c r="CV166" s="2"/>
      <c r="CW166" s="2"/>
    </row>
    <row r="167" spans="33:101" ht="6" customHeight="1" x14ac:dyDescent="0.15"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  <c r="CF167" s="2"/>
      <c r="CG167" s="2"/>
      <c r="CH167" s="2"/>
      <c r="CI167" s="2"/>
      <c r="CJ167" s="2"/>
      <c r="CK167" s="2"/>
      <c r="CL167" s="2"/>
      <c r="CM167" s="2"/>
      <c r="CN167" s="2"/>
      <c r="CO167" s="2"/>
      <c r="CP167" s="2"/>
      <c r="CQ167" s="2"/>
      <c r="CR167" s="2"/>
      <c r="CS167" s="2"/>
      <c r="CT167" s="2"/>
      <c r="CU167" s="2"/>
      <c r="CV167" s="2"/>
      <c r="CW167" s="2"/>
    </row>
    <row r="168" spans="33:101" ht="6" customHeight="1" x14ac:dyDescent="0.15"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  <c r="CF168" s="2"/>
      <c r="CG168" s="2"/>
      <c r="CH168" s="2"/>
      <c r="CI168" s="2"/>
      <c r="CJ168" s="2"/>
      <c r="CK168" s="2"/>
      <c r="CL168" s="2"/>
      <c r="CM168" s="2"/>
      <c r="CN168" s="2"/>
      <c r="CO168" s="2"/>
      <c r="CP168" s="2"/>
      <c r="CQ168" s="2"/>
      <c r="CR168" s="2"/>
      <c r="CS168" s="2"/>
      <c r="CT168" s="2"/>
      <c r="CU168" s="2"/>
      <c r="CV168" s="2"/>
      <c r="CW168" s="2"/>
    </row>
    <row r="169" spans="33:101" ht="6" customHeight="1" x14ac:dyDescent="0.15"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2"/>
      <c r="CG169" s="2"/>
      <c r="CH169" s="2"/>
      <c r="CI169" s="2"/>
      <c r="CJ169" s="2"/>
      <c r="CK169" s="2"/>
      <c r="CL169" s="2"/>
      <c r="CM169" s="2"/>
      <c r="CN169" s="2"/>
      <c r="CO169" s="2"/>
      <c r="CP169" s="2"/>
      <c r="CQ169" s="2"/>
      <c r="CR169" s="2"/>
      <c r="CS169" s="2"/>
      <c r="CT169" s="2"/>
      <c r="CU169" s="2"/>
      <c r="CV169" s="2"/>
      <c r="CW169" s="2"/>
    </row>
    <row r="170" spans="33:101" ht="6" customHeight="1" x14ac:dyDescent="0.15"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  <c r="CH170" s="2"/>
      <c r="CI170" s="2"/>
      <c r="CJ170" s="2"/>
      <c r="CK170" s="2"/>
      <c r="CL170" s="2"/>
      <c r="CM170" s="2"/>
      <c r="CN170" s="2"/>
      <c r="CO170" s="2"/>
      <c r="CP170" s="2"/>
      <c r="CQ170" s="2"/>
      <c r="CR170" s="2"/>
      <c r="CS170" s="2"/>
      <c r="CT170" s="2"/>
      <c r="CU170" s="2"/>
      <c r="CV170" s="2"/>
      <c r="CW170" s="2"/>
    </row>
    <row r="171" spans="33:101" ht="6" customHeight="1" x14ac:dyDescent="0.15"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  <c r="CI171" s="2"/>
      <c r="CJ171" s="2"/>
      <c r="CK171" s="2"/>
      <c r="CL171" s="2"/>
      <c r="CM171" s="2"/>
      <c r="CN171" s="2"/>
      <c r="CO171" s="2"/>
      <c r="CP171" s="2"/>
      <c r="CQ171" s="2"/>
      <c r="CR171" s="2"/>
      <c r="CS171" s="2"/>
      <c r="CT171" s="2"/>
      <c r="CU171" s="2"/>
      <c r="CV171" s="2"/>
      <c r="CW171" s="2"/>
    </row>
    <row r="172" spans="33:101" ht="6" customHeight="1" x14ac:dyDescent="0.15"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  <c r="CF172" s="2"/>
      <c r="CG172" s="2"/>
      <c r="CH172" s="2"/>
      <c r="CI172" s="2"/>
      <c r="CJ172" s="2"/>
      <c r="CK172" s="2"/>
      <c r="CL172" s="2"/>
      <c r="CM172" s="2"/>
      <c r="CN172" s="2"/>
      <c r="CO172" s="2"/>
      <c r="CP172" s="2"/>
      <c r="CQ172" s="2"/>
      <c r="CR172" s="2"/>
      <c r="CS172" s="2"/>
      <c r="CT172" s="2"/>
      <c r="CU172" s="2"/>
      <c r="CV172" s="2"/>
      <c r="CW172" s="2"/>
    </row>
    <row r="173" spans="33:101" ht="6" customHeight="1" x14ac:dyDescent="0.15"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  <c r="CD173" s="2"/>
      <c r="CE173" s="2"/>
      <c r="CF173" s="2"/>
      <c r="CG173" s="2"/>
      <c r="CH173" s="2"/>
      <c r="CI173" s="2"/>
      <c r="CJ173" s="2"/>
      <c r="CK173" s="2"/>
      <c r="CL173" s="2"/>
      <c r="CM173" s="2"/>
      <c r="CN173" s="2"/>
      <c r="CO173" s="2"/>
      <c r="CP173" s="2"/>
      <c r="CQ173" s="2"/>
      <c r="CR173" s="2"/>
      <c r="CS173" s="2"/>
      <c r="CT173" s="2"/>
      <c r="CU173" s="2"/>
      <c r="CV173" s="2"/>
      <c r="CW173" s="2"/>
    </row>
    <row r="174" spans="33:101" ht="6" customHeight="1" x14ac:dyDescent="0.15"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  <c r="BY174" s="2"/>
      <c r="BZ174" s="2"/>
      <c r="CA174" s="2"/>
      <c r="CB174" s="2"/>
      <c r="CC174" s="2"/>
      <c r="CD174" s="2"/>
      <c r="CE174" s="2"/>
      <c r="CF174" s="2"/>
      <c r="CG174" s="2"/>
      <c r="CH174" s="2"/>
      <c r="CI174" s="2"/>
      <c r="CJ174" s="2"/>
      <c r="CK174" s="2"/>
      <c r="CL174" s="2"/>
      <c r="CM174" s="2"/>
      <c r="CN174" s="2"/>
      <c r="CO174" s="2"/>
      <c r="CP174" s="2"/>
      <c r="CQ174" s="2"/>
      <c r="CR174" s="2"/>
      <c r="CS174" s="2"/>
      <c r="CT174" s="2"/>
      <c r="CU174" s="2"/>
      <c r="CV174" s="2"/>
      <c r="CW174" s="2"/>
    </row>
    <row r="175" spans="33:101" ht="6" customHeight="1" x14ac:dyDescent="0.15"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"/>
      <c r="BV175" s="2"/>
      <c r="BW175" s="2"/>
      <c r="BX175" s="2"/>
      <c r="BY175" s="2"/>
      <c r="BZ175" s="2"/>
      <c r="CA175" s="2"/>
      <c r="CB175" s="2"/>
      <c r="CC175" s="2"/>
      <c r="CD175" s="2"/>
      <c r="CE175" s="2"/>
      <c r="CF175" s="2"/>
      <c r="CG175" s="2"/>
      <c r="CH175" s="2"/>
      <c r="CI175" s="2"/>
      <c r="CJ175" s="2"/>
      <c r="CK175" s="2"/>
      <c r="CL175" s="2"/>
      <c r="CM175" s="2"/>
      <c r="CN175" s="2"/>
      <c r="CO175" s="2"/>
      <c r="CP175" s="2"/>
      <c r="CQ175" s="2"/>
      <c r="CR175" s="2"/>
      <c r="CS175" s="2"/>
      <c r="CT175" s="2"/>
      <c r="CU175" s="2"/>
      <c r="CV175" s="2"/>
      <c r="CW175" s="2"/>
    </row>
    <row r="176" spans="33:101" ht="6" customHeight="1" x14ac:dyDescent="0.15"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  <c r="BV176" s="2"/>
      <c r="BW176" s="2"/>
      <c r="BX176" s="2"/>
      <c r="BY176" s="2"/>
      <c r="BZ176" s="2"/>
      <c r="CA176" s="2"/>
      <c r="CB176" s="2"/>
      <c r="CC176" s="2"/>
      <c r="CD176" s="2"/>
      <c r="CE176" s="2"/>
      <c r="CF176" s="2"/>
      <c r="CG176" s="2"/>
      <c r="CH176" s="2"/>
      <c r="CI176" s="2"/>
      <c r="CJ176" s="2"/>
      <c r="CK176" s="2"/>
      <c r="CL176" s="2"/>
      <c r="CM176" s="2"/>
      <c r="CN176" s="2"/>
      <c r="CO176" s="2"/>
      <c r="CP176" s="2"/>
      <c r="CQ176" s="2"/>
      <c r="CR176" s="2"/>
      <c r="CS176" s="2"/>
      <c r="CT176" s="2"/>
      <c r="CU176" s="2"/>
      <c r="CV176" s="2"/>
      <c r="CW176" s="2"/>
    </row>
    <row r="177" spans="33:101" ht="6" customHeight="1" x14ac:dyDescent="0.15"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  <c r="BU177" s="2"/>
      <c r="BV177" s="2"/>
      <c r="BW177" s="2"/>
      <c r="BX177" s="2"/>
      <c r="BY177" s="2"/>
      <c r="BZ177" s="2"/>
      <c r="CA177" s="2"/>
      <c r="CB177" s="2"/>
      <c r="CC177" s="2"/>
      <c r="CD177" s="2"/>
      <c r="CE177" s="2"/>
      <c r="CF177" s="2"/>
      <c r="CG177" s="2"/>
      <c r="CH177" s="2"/>
      <c r="CI177" s="2"/>
      <c r="CJ177" s="2"/>
      <c r="CK177" s="2"/>
      <c r="CL177" s="2"/>
      <c r="CM177" s="2"/>
      <c r="CN177" s="2"/>
      <c r="CO177" s="2"/>
      <c r="CP177" s="2"/>
      <c r="CQ177" s="2"/>
      <c r="CR177" s="2"/>
      <c r="CS177" s="2"/>
      <c r="CT177" s="2"/>
      <c r="CU177" s="2"/>
      <c r="CV177" s="2"/>
      <c r="CW177" s="2"/>
    </row>
    <row r="178" spans="33:101" ht="6" customHeight="1" x14ac:dyDescent="0.15"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  <c r="BU178" s="2"/>
      <c r="BV178" s="2"/>
      <c r="BW178" s="2"/>
      <c r="BX178" s="2"/>
      <c r="BY178" s="2"/>
      <c r="BZ178" s="2"/>
      <c r="CA178" s="2"/>
      <c r="CB178" s="2"/>
      <c r="CC178" s="2"/>
      <c r="CD178" s="2"/>
      <c r="CE178" s="2"/>
      <c r="CF178" s="2"/>
      <c r="CG178" s="2"/>
      <c r="CH178" s="2"/>
      <c r="CI178" s="2"/>
      <c r="CJ178" s="2"/>
      <c r="CK178" s="2"/>
      <c r="CL178" s="2"/>
      <c r="CM178" s="2"/>
      <c r="CN178" s="2"/>
      <c r="CO178" s="2"/>
      <c r="CP178" s="2"/>
      <c r="CQ178" s="2"/>
      <c r="CR178" s="2"/>
      <c r="CS178" s="2"/>
      <c r="CT178" s="2"/>
      <c r="CU178" s="2"/>
      <c r="CV178" s="2"/>
      <c r="CW178" s="2"/>
    </row>
    <row r="179" spans="33:101" ht="6" customHeight="1" x14ac:dyDescent="0.15"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  <c r="BU179" s="2"/>
      <c r="BV179" s="2"/>
      <c r="BW179" s="2"/>
      <c r="BX179" s="2"/>
      <c r="BY179" s="2"/>
      <c r="BZ179" s="2"/>
      <c r="CA179" s="2"/>
      <c r="CB179" s="2"/>
      <c r="CC179" s="2"/>
      <c r="CD179" s="2"/>
      <c r="CE179" s="2"/>
      <c r="CF179" s="2"/>
      <c r="CG179" s="2"/>
      <c r="CH179" s="2"/>
      <c r="CI179" s="2"/>
      <c r="CJ179" s="2"/>
      <c r="CK179" s="2"/>
      <c r="CL179" s="2"/>
      <c r="CM179" s="2"/>
      <c r="CN179" s="2"/>
      <c r="CO179" s="2"/>
      <c r="CP179" s="2"/>
      <c r="CQ179" s="2"/>
      <c r="CR179" s="2"/>
      <c r="CS179" s="2"/>
      <c r="CT179" s="2"/>
      <c r="CU179" s="2"/>
      <c r="CV179" s="2"/>
      <c r="CW179" s="2"/>
    </row>
    <row r="180" spans="33:101" ht="6" customHeight="1" x14ac:dyDescent="0.15"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  <c r="BP180" s="2"/>
      <c r="BQ180" s="2"/>
      <c r="BR180" s="2"/>
      <c r="BS180" s="2"/>
      <c r="BT180" s="2"/>
      <c r="BU180" s="2"/>
      <c r="BV180" s="2"/>
      <c r="BW180" s="2"/>
      <c r="BX180" s="2"/>
      <c r="BY180" s="2"/>
      <c r="BZ180" s="2"/>
      <c r="CA180" s="2"/>
      <c r="CB180" s="2"/>
      <c r="CC180" s="2"/>
      <c r="CD180" s="2"/>
      <c r="CE180" s="2"/>
      <c r="CF180" s="2"/>
      <c r="CG180" s="2"/>
      <c r="CH180" s="2"/>
      <c r="CI180" s="2"/>
      <c r="CJ180" s="2"/>
      <c r="CK180" s="2"/>
      <c r="CL180" s="2"/>
      <c r="CM180" s="2"/>
      <c r="CN180" s="2"/>
      <c r="CO180" s="2"/>
      <c r="CP180" s="2"/>
      <c r="CQ180" s="2"/>
      <c r="CR180" s="2"/>
      <c r="CS180" s="2"/>
      <c r="CT180" s="2"/>
      <c r="CU180" s="2"/>
      <c r="CV180" s="2"/>
      <c r="CW180" s="2"/>
    </row>
  </sheetData>
  <mergeCells count="321">
    <mergeCell ref="A14:I15"/>
    <mergeCell ref="U14:V15"/>
    <mergeCell ref="BL14:BM15"/>
    <mergeCell ref="M14:N15"/>
    <mergeCell ref="BJ14:BK15"/>
    <mergeCell ref="BD1:BG2"/>
    <mergeCell ref="AA1:AN2"/>
    <mergeCell ref="BB1:BC2"/>
    <mergeCell ref="AO1:AW2"/>
    <mergeCell ref="AO3:AP6"/>
    <mergeCell ref="AG14:AK15"/>
    <mergeCell ref="O14:P15"/>
    <mergeCell ref="AN14:AO15"/>
    <mergeCell ref="AP14:AQ15"/>
    <mergeCell ref="AD14:AD15"/>
    <mergeCell ref="AX1:BA2"/>
    <mergeCell ref="AL14:AM15"/>
    <mergeCell ref="AV14:AW15"/>
    <mergeCell ref="W14:X15"/>
    <mergeCell ref="Y14:Z15"/>
    <mergeCell ref="AA14:AA15"/>
    <mergeCell ref="AB14:AC15"/>
    <mergeCell ref="AE14:AF15"/>
    <mergeCell ref="AS5:AZ6"/>
    <mergeCell ref="BN1:BO2"/>
    <mergeCell ref="BQ1:BQ2"/>
    <mergeCell ref="A4:K6"/>
    <mergeCell ref="L3:P3"/>
    <mergeCell ref="L4:P6"/>
    <mergeCell ref="BH1:BI2"/>
    <mergeCell ref="BL3:BV4"/>
    <mergeCell ref="BH7:CC13"/>
    <mergeCell ref="J14:L15"/>
    <mergeCell ref="BF14:BI15"/>
    <mergeCell ref="AT14:AU15"/>
    <mergeCell ref="Q14:R15"/>
    <mergeCell ref="S14:T15"/>
    <mergeCell ref="BC5:BK6"/>
    <mergeCell ref="BY1:CC1"/>
    <mergeCell ref="BY2:CC2"/>
    <mergeCell ref="BX14:BX15"/>
    <mergeCell ref="BY14:BZ15"/>
    <mergeCell ref="CA14:CA15"/>
    <mergeCell ref="CB14:CC15"/>
    <mergeCell ref="BR1:BS2"/>
    <mergeCell ref="BT1:BT2"/>
    <mergeCell ref="BY3:CC5"/>
    <mergeCell ref="BN14:BO15"/>
    <mergeCell ref="Q3:AN3"/>
    <mergeCell ref="Q4:AN6"/>
    <mergeCell ref="A7:N13"/>
    <mergeCell ref="AB7:AF12"/>
    <mergeCell ref="A1:Z2"/>
    <mergeCell ref="BA6:BB6"/>
    <mergeCell ref="BF3:BK4"/>
    <mergeCell ref="A3:C3"/>
    <mergeCell ref="BJ1:BM2"/>
    <mergeCell ref="BL6:BM6"/>
    <mergeCell ref="BF36:BW36"/>
    <mergeCell ref="BX36:CC36"/>
    <mergeCell ref="BN30:BQ30"/>
    <mergeCell ref="BR30:BS30"/>
    <mergeCell ref="BT30:BW30"/>
    <mergeCell ref="AP32:AS32"/>
    <mergeCell ref="AT32:AU32"/>
    <mergeCell ref="AV32:AY32"/>
    <mergeCell ref="AZ32:BE34"/>
    <mergeCell ref="BF32:BM32"/>
    <mergeCell ref="BN32:BQ32"/>
    <mergeCell ref="BR32:BS32"/>
    <mergeCell ref="BT32:BW32"/>
    <mergeCell ref="BX32:CC34"/>
    <mergeCell ref="AV33:AY33"/>
    <mergeCell ref="BX31:CC31"/>
    <mergeCell ref="AT33:AU33"/>
    <mergeCell ref="AZ31:BE31"/>
    <mergeCell ref="AP33:AS33"/>
    <mergeCell ref="BF34:BM34"/>
    <mergeCell ref="BN34:BQ34"/>
    <mergeCell ref="BR34:BS34"/>
    <mergeCell ref="BT34:BW34"/>
    <mergeCell ref="AP31:AU31"/>
    <mergeCell ref="AZ37:BE37"/>
    <mergeCell ref="J36:Z36"/>
    <mergeCell ref="AA36:AF36"/>
    <mergeCell ref="AG36:AY36"/>
    <mergeCell ref="AZ36:BE36"/>
    <mergeCell ref="BF37:BW37"/>
    <mergeCell ref="BX37:CC37"/>
    <mergeCell ref="AG28:AO28"/>
    <mergeCell ref="BR28:BS28"/>
    <mergeCell ref="BT28:BW28"/>
    <mergeCell ref="BX28:CC30"/>
    <mergeCell ref="J29:P29"/>
    <mergeCell ref="Q29:T29"/>
    <mergeCell ref="BF35:BW35"/>
    <mergeCell ref="BR29:BS29"/>
    <mergeCell ref="BT29:BW29"/>
    <mergeCell ref="J30:P30"/>
    <mergeCell ref="Q30:T30"/>
    <mergeCell ref="U30:V30"/>
    <mergeCell ref="BF28:BM28"/>
    <mergeCell ref="BX35:CC35"/>
    <mergeCell ref="BF30:BM30"/>
    <mergeCell ref="BF33:BM33"/>
    <mergeCell ref="BN33:BQ33"/>
    <mergeCell ref="CA42:CC42"/>
    <mergeCell ref="A43:BE43"/>
    <mergeCell ref="BF43:CC43"/>
    <mergeCell ref="A44:Y45"/>
    <mergeCell ref="AB44:BE45"/>
    <mergeCell ref="BF44:CC45"/>
    <mergeCell ref="A42:I42"/>
    <mergeCell ref="J42:AC42"/>
    <mergeCell ref="AD42:AF42"/>
    <mergeCell ref="AG42:BB42"/>
    <mergeCell ref="BC42:BE42"/>
    <mergeCell ref="BF42:BZ42"/>
    <mergeCell ref="J41:Z41"/>
    <mergeCell ref="AA41:AF41"/>
    <mergeCell ref="AG41:AY41"/>
    <mergeCell ref="AZ41:BE41"/>
    <mergeCell ref="BF41:BW41"/>
    <mergeCell ref="BX41:CC41"/>
    <mergeCell ref="BX39:CC39"/>
    <mergeCell ref="J40:Z40"/>
    <mergeCell ref="AA40:AF40"/>
    <mergeCell ref="AG40:AY40"/>
    <mergeCell ref="AZ40:BE40"/>
    <mergeCell ref="BF40:BW40"/>
    <mergeCell ref="BX40:CC40"/>
    <mergeCell ref="A31:I34"/>
    <mergeCell ref="AA31:AF31"/>
    <mergeCell ref="A27:I30"/>
    <mergeCell ref="J27:P27"/>
    <mergeCell ref="Q27:V27"/>
    <mergeCell ref="BX38:CC38"/>
    <mergeCell ref="J39:Z39"/>
    <mergeCell ref="AA39:AF39"/>
    <mergeCell ref="AG39:AY39"/>
    <mergeCell ref="AZ39:BE39"/>
    <mergeCell ref="BF39:BW39"/>
    <mergeCell ref="AA38:AF38"/>
    <mergeCell ref="J38:Z38"/>
    <mergeCell ref="AG38:AY38"/>
    <mergeCell ref="AZ38:BE38"/>
    <mergeCell ref="BF38:BW38"/>
    <mergeCell ref="A35:I41"/>
    <mergeCell ref="J35:Z35"/>
    <mergeCell ref="AA35:AF35"/>
    <mergeCell ref="AG35:AY35"/>
    <mergeCell ref="AZ35:BE35"/>
    <mergeCell ref="J37:Z37"/>
    <mergeCell ref="AA37:AF37"/>
    <mergeCell ref="AG37:AY37"/>
    <mergeCell ref="AG31:AO31"/>
    <mergeCell ref="J34:P34"/>
    <mergeCell ref="Q34:T34"/>
    <mergeCell ref="U34:V34"/>
    <mergeCell ref="W34:Z34"/>
    <mergeCell ref="AG34:AO34"/>
    <mergeCell ref="W30:Z30"/>
    <mergeCell ref="AG30:AO30"/>
    <mergeCell ref="J33:P33"/>
    <mergeCell ref="Q33:T33"/>
    <mergeCell ref="U33:V33"/>
    <mergeCell ref="W33:Z33"/>
    <mergeCell ref="AG33:AO33"/>
    <mergeCell ref="W32:Z32"/>
    <mergeCell ref="AA32:AF34"/>
    <mergeCell ref="AG32:AO32"/>
    <mergeCell ref="AA28:AF30"/>
    <mergeCell ref="J32:P32"/>
    <mergeCell ref="Q32:T32"/>
    <mergeCell ref="U32:V32"/>
    <mergeCell ref="U29:V29"/>
    <mergeCell ref="J31:P31"/>
    <mergeCell ref="Q31:V31"/>
    <mergeCell ref="W31:Z31"/>
    <mergeCell ref="W27:Z27"/>
    <mergeCell ref="AA27:AF27"/>
    <mergeCell ref="AG27:AO27"/>
    <mergeCell ref="AP27:AU27"/>
    <mergeCell ref="AT28:AU28"/>
    <mergeCell ref="AV28:AY28"/>
    <mergeCell ref="AZ28:BE30"/>
    <mergeCell ref="AV30:AY30"/>
    <mergeCell ref="AZ27:BE27"/>
    <mergeCell ref="W28:Z28"/>
    <mergeCell ref="AP30:AS30"/>
    <mergeCell ref="AT30:AU30"/>
    <mergeCell ref="W29:Z29"/>
    <mergeCell ref="AG29:AO29"/>
    <mergeCell ref="BX27:CC27"/>
    <mergeCell ref="BN28:BQ28"/>
    <mergeCell ref="BF27:BM27"/>
    <mergeCell ref="BN27:BS27"/>
    <mergeCell ref="BT27:BW27"/>
    <mergeCell ref="AV27:AY27"/>
    <mergeCell ref="BF19:BJ19"/>
    <mergeCell ref="BL19:BO19"/>
    <mergeCell ref="BP19:BQ19"/>
    <mergeCell ref="BR19:CC19"/>
    <mergeCell ref="AT20:BE20"/>
    <mergeCell ref="AT19:BE19"/>
    <mergeCell ref="BP20:BQ20"/>
    <mergeCell ref="BR20:CC20"/>
    <mergeCell ref="BF21:CC21"/>
    <mergeCell ref="BV26:CC26"/>
    <mergeCell ref="BR24:BU24"/>
    <mergeCell ref="AG23:BE23"/>
    <mergeCell ref="AV31:AY31"/>
    <mergeCell ref="AV26:AW26"/>
    <mergeCell ref="AX26:BE26"/>
    <mergeCell ref="BF26:BJ26"/>
    <mergeCell ref="BK26:BS26"/>
    <mergeCell ref="BT26:BU26"/>
    <mergeCell ref="BR33:BS33"/>
    <mergeCell ref="BT33:BW33"/>
    <mergeCell ref="AP34:AS34"/>
    <mergeCell ref="AT34:AU34"/>
    <mergeCell ref="AV34:AY34"/>
    <mergeCell ref="AP28:AS28"/>
    <mergeCell ref="BF29:BM29"/>
    <mergeCell ref="BN29:BQ29"/>
    <mergeCell ref="BF25:BJ25"/>
    <mergeCell ref="BK25:BS25"/>
    <mergeCell ref="BT25:BU25"/>
    <mergeCell ref="BV25:CC25"/>
    <mergeCell ref="AI17:AR17"/>
    <mergeCell ref="BF23:CC23"/>
    <mergeCell ref="BV24:CB24"/>
    <mergeCell ref="AN20:AQ20"/>
    <mergeCell ref="AR20:AS20"/>
    <mergeCell ref="AN19:AQ19"/>
    <mergeCell ref="AR19:AS19"/>
    <mergeCell ref="AG25:AK25"/>
    <mergeCell ref="BF24:BJ24"/>
    <mergeCell ref="BK24:BQ24"/>
    <mergeCell ref="A22:I22"/>
    <mergeCell ref="J22:AF22"/>
    <mergeCell ref="AG22:BE22"/>
    <mergeCell ref="BF22:CC22"/>
    <mergeCell ref="AX24:BD24"/>
    <mergeCell ref="O19:R19"/>
    <mergeCell ref="S19:T19"/>
    <mergeCell ref="F20:I20"/>
    <mergeCell ref="J20:M20"/>
    <mergeCell ref="O20:R20"/>
    <mergeCell ref="S20:T20"/>
    <mergeCell ref="U19:AF19"/>
    <mergeCell ref="U20:AF20"/>
    <mergeCell ref="A19:E20"/>
    <mergeCell ref="F19:I19"/>
    <mergeCell ref="J19:M19"/>
    <mergeCell ref="A23:I23"/>
    <mergeCell ref="J23:AF23"/>
    <mergeCell ref="Y24:AE24"/>
    <mergeCell ref="AG24:AK24"/>
    <mergeCell ref="AM24:AS24"/>
    <mergeCell ref="AT24:AW24"/>
    <mergeCell ref="A25:E26"/>
    <mergeCell ref="F25:I25"/>
    <mergeCell ref="J25:M25"/>
    <mergeCell ref="N25:V25"/>
    <mergeCell ref="A16:I16"/>
    <mergeCell ref="J16:AF16"/>
    <mergeCell ref="AG16:BE16"/>
    <mergeCell ref="AG19:AL19"/>
    <mergeCell ref="AG20:AL20"/>
    <mergeCell ref="A18:I18"/>
    <mergeCell ref="J18:AF18"/>
    <mergeCell ref="W17:AE17"/>
    <mergeCell ref="F26:I26"/>
    <mergeCell ref="A17:I17"/>
    <mergeCell ref="K17:S17"/>
    <mergeCell ref="W25:X25"/>
    <mergeCell ref="Y25:AF25"/>
    <mergeCell ref="J26:M26"/>
    <mergeCell ref="N26:V26"/>
    <mergeCell ref="W26:X26"/>
    <mergeCell ref="Y26:AF26"/>
    <mergeCell ref="BF31:BM31"/>
    <mergeCell ref="BN31:BS31"/>
    <mergeCell ref="BT31:BW31"/>
    <mergeCell ref="AM25:AU25"/>
    <mergeCell ref="AV25:AW25"/>
    <mergeCell ref="A21:I21"/>
    <mergeCell ref="J21:AF21"/>
    <mergeCell ref="AG21:BE21"/>
    <mergeCell ref="AP29:AS29"/>
    <mergeCell ref="AT29:AU29"/>
    <mergeCell ref="AV29:AY29"/>
    <mergeCell ref="J28:P28"/>
    <mergeCell ref="Q28:T28"/>
    <mergeCell ref="U28:V28"/>
    <mergeCell ref="AM26:AU26"/>
    <mergeCell ref="AX25:BE25"/>
    <mergeCell ref="AG26:AK26"/>
    <mergeCell ref="A24:I24"/>
    <mergeCell ref="J24:M24"/>
    <mergeCell ref="N24:T24"/>
    <mergeCell ref="U24:X24"/>
    <mergeCell ref="AX14:AY15"/>
    <mergeCell ref="AZ14:AZ15"/>
    <mergeCell ref="BA14:BB15"/>
    <mergeCell ref="BC14:BC15"/>
    <mergeCell ref="BD14:BE15"/>
    <mergeCell ref="AV17:BD17"/>
    <mergeCell ref="AG18:BE18"/>
    <mergeCell ref="BF16:CC16"/>
    <mergeCell ref="BL20:BO20"/>
    <mergeCell ref="BF18:CC18"/>
    <mergeCell ref="BF20:BJ20"/>
    <mergeCell ref="BH17:BP17"/>
    <mergeCell ref="BT17:CB17"/>
    <mergeCell ref="AR14:AS15"/>
    <mergeCell ref="BV14:BW15"/>
    <mergeCell ref="BP14:BQ15"/>
    <mergeCell ref="BR14:BS15"/>
    <mergeCell ref="BT14:BU15"/>
  </mergeCells>
  <phoneticPr fontId="2"/>
  <conditionalFormatting sqref="A4">
    <cfRule type="expression" dxfId="20" priority="69">
      <formula>ISBLANK($A4)=FALSE</formula>
    </cfRule>
    <cfRule type="expression" priority="70">
      <formula>ISBLANK($C3)=FALSE</formula>
    </cfRule>
    <cfRule type="expression" dxfId="19" priority="71">
      <formula>ISBLANK($C3)=FALSE</formula>
    </cfRule>
    <cfRule type="expression" priority="72">
      <formula>"ISBLANK($C3)=FALSE"</formula>
    </cfRule>
  </conditionalFormatting>
  <conditionalFormatting sqref="Q3:R3">
    <cfRule type="expression" dxfId="18" priority="66">
      <formula>ISBLANK(Q3)=FALSE</formula>
    </cfRule>
    <cfRule type="expression" priority="67">
      <formula>ISBLANK(Q3)=FALSE</formula>
    </cfRule>
  </conditionalFormatting>
  <conditionalFormatting sqref="Q4">
    <cfRule type="expression" dxfId="17" priority="64">
      <formula>ISBLANK(Q4)=FALSE</formula>
    </cfRule>
    <cfRule type="expression" priority="65">
      <formula>ISBLANK(Q4)=FALSE</formula>
    </cfRule>
  </conditionalFormatting>
  <conditionalFormatting sqref="A14:I15 S14:AF15 AR14:BE15 BP14:XFD15 AO1 A7:XFD13 A16:XFD18 CD3:XFD5 Q4 A3:L3 A4 L4 AS4:BX4 AO3 AX3:BY3 Q3:R3 AQ3:AV3 AQ4:AR6 AX1 BH1:XFD2 A21:XFD1048576 A19:AG20 AM19:XFD20 BA5:BB6 BL5:BX5 BL6:XFD6">
    <cfRule type="expression" dxfId="16" priority="63">
      <formula>ISBLANK(A1)=FALSE</formula>
    </cfRule>
  </conditionalFormatting>
  <conditionalFormatting sqref="A1 AA1">
    <cfRule type="expression" dxfId="15" priority="62">
      <formula>ISBLANK(A1)=FALSE</formula>
    </cfRule>
  </conditionalFormatting>
  <conditionalFormatting sqref="BB1">
    <cfRule type="expression" dxfId="14" priority="61">
      <formula>ISBLANK(BB1)=FALSE</formula>
    </cfRule>
  </conditionalFormatting>
  <conditionalFormatting sqref="AP14:AQ15">
    <cfRule type="expression" dxfId="13" priority="47">
      <formula>ISBLANK(AP14)=FALSE</formula>
    </cfRule>
  </conditionalFormatting>
  <conditionalFormatting sqref="J14 Q14:R15">
    <cfRule type="expression" dxfId="12" priority="54">
      <formula>ISBLANK(J14)=FALSE</formula>
    </cfRule>
  </conditionalFormatting>
  <conditionalFormatting sqref="BN14:BO15">
    <cfRule type="expression" dxfId="11" priority="40">
      <formula>ISBLANK(BN14)=FALSE</formula>
    </cfRule>
  </conditionalFormatting>
  <conditionalFormatting sqref="AG14">
    <cfRule type="expression" dxfId="10" priority="17">
      <formula>ISBLANK(AG14)=FALSE</formula>
    </cfRule>
  </conditionalFormatting>
  <conditionalFormatting sqref="BF14:BG14">
    <cfRule type="expression" dxfId="9" priority="16">
      <formula>ISBLANK(BF14)=FALSE</formula>
    </cfRule>
  </conditionalFormatting>
  <conditionalFormatting sqref="AL14">
    <cfRule type="expression" dxfId="8" priority="14">
      <formula>ISBLANK(AL14)=FALSE</formula>
    </cfRule>
  </conditionalFormatting>
  <conditionalFormatting sqref="BJ14">
    <cfRule type="expression" dxfId="7" priority="21">
      <formula>ISBLANK(BJ14)=FALSE</formula>
    </cfRule>
  </conditionalFormatting>
  <conditionalFormatting sqref="M14">
    <cfRule type="expression" dxfId="6" priority="10">
      <formula>ISBLANK(M14)=FALSE</formula>
    </cfRule>
  </conditionalFormatting>
  <conditionalFormatting sqref="O14">
    <cfRule type="expression" dxfId="5" priority="8">
      <formula>ISBLANK(O14)=FALSE</formula>
    </cfRule>
  </conditionalFormatting>
  <conditionalFormatting sqref="BD1">
    <cfRule type="expression" dxfId="4" priority="6">
      <formula>ISBLANK(BD1)=FALSE</formula>
    </cfRule>
  </conditionalFormatting>
  <conditionalFormatting sqref="AN14">
    <cfRule type="expression" dxfId="3" priority="4">
      <formula>ISBLANK(AN14)=FALSE</formula>
    </cfRule>
  </conditionalFormatting>
  <conditionalFormatting sqref="BL14">
    <cfRule type="expression" dxfId="2" priority="3">
      <formula>ISBLANK(BL14)=FALSE</formula>
    </cfRule>
  </conditionalFormatting>
  <conditionalFormatting sqref="AS5">
    <cfRule type="expression" dxfId="1" priority="2">
      <formula>ISBLANK(AS5)=FALSE</formula>
    </cfRule>
  </conditionalFormatting>
  <conditionalFormatting sqref="BC5">
    <cfRule type="expression" dxfId="0" priority="1">
      <formula>ISBLANK(BC5)=FALSE</formula>
    </cfRule>
  </conditionalFormatting>
  <dataValidations count="8">
    <dataValidation type="list" allowBlank="1" showInputMessage="1" showErrorMessage="1" sqref="AB14:AC15 BR1:BS2 BA14:BB15 BY14:BZ15" xr:uid="{00000000-0002-0000-0000-000001000000}">
      <formula1>"日,月,火,水,木,金,土"</formula1>
    </dataValidation>
    <dataValidation type="list" allowBlank="1" showInputMessage="1" showErrorMessage="1" sqref="S14:T15 BP14:BQ15 AR14:AS15 BD1:BG2" xr:uid="{00000000-0002-0000-0000-000002000000}">
      <formula1>",4,5,6,7,8,9,10,11,12,1,2,3"</formula1>
    </dataValidation>
    <dataValidation type="list" allowBlank="1" showInputMessage="1" showErrorMessage="1" sqref="AM24:AS24 N24:T24 BK24:BQ24" xr:uid="{00000000-0002-0000-0000-000003000000}">
      <formula1>"0,1000"</formula1>
    </dataValidation>
    <dataValidation type="list" allowBlank="1" showInputMessage="1" showErrorMessage="1" sqref="AX24:BD24 Y24:AE24 BV24:CB24" xr:uid="{00000000-0002-0000-0000-000004000000}">
      <formula1>"0,1500"</formula1>
    </dataValidation>
    <dataValidation type="list" operator="greaterThanOrEqual" allowBlank="1" showInputMessage="1" showErrorMessage="1" sqref="W14:X15 AV14:AW15 BT14:BU15 BJ1:BM2" xr:uid="{00000000-0002-0000-0000-000005000000}">
      <formula1>"1,2,3,4,5,6,7,8,9,10,11,12,13,14,15,16,17,18,19,20,21,22,23,24,25,26,27,28,29,30,31"</formula1>
    </dataValidation>
    <dataValidation type="list" allowBlank="1" showInputMessage="1" showErrorMessage="1" sqref="J23:CC23" xr:uid="{00000000-0002-0000-0000-000006000000}">
      <formula1>"1700,0"</formula1>
    </dataValidation>
    <dataValidation type="list" allowBlank="1" showInputMessage="1" showErrorMessage="1" sqref="BD22:BE22 CC22" xr:uid="{00000000-0002-0000-0000-000008000000}">
      <formula1>"①公休日に移動時間を除き、半日以上組合活動（日当あり）,②片道100km以上（日当あり）,③宿泊を伴う出張・研修・会議（日当あり）,④①～③に該当しない（日当なし）"</formula1>
    </dataValidation>
    <dataValidation type="list" allowBlank="1" showInputMessage="1" showErrorMessage="1" sqref="J22:BC22 BF22:CB22" xr:uid="{37D34514-A7B0-4706-B089-60FE79E1E10B}">
      <formula1>"①公休日に移動時間を除き、半日以上組合活動（日当あり）,②片道直線65km以上（日当あり）,③宿泊を伴う出張・研修・会議（日当あり）,④①～③に該当しない（日当なし）"</formula1>
    </dataValidation>
  </dataValidations>
  <printOptions horizontalCentered="1"/>
  <pageMargins left="0" right="0" top="0" bottom="0" header="0" footer="0.11811023622047245"/>
  <pageSetup paperSize="9" scale="64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4" r:id="rId4" name="Check Box 2">
              <controlPr defaultSize="0" autoFill="0" autoLine="0" autoPict="0">
                <anchor moveWithCells="1">
                  <from>
                    <xdr:col>9</xdr:col>
                    <xdr:colOff>19050</xdr:colOff>
                    <xdr:row>19</xdr:row>
                    <xdr:rowOff>276225</xdr:rowOff>
                  </from>
                  <to>
                    <xdr:col>11</xdr:col>
                    <xdr:colOff>85725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5" name="Check Box 3">
              <controlPr defaultSize="0" autoFill="0" autoLine="0" autoPict="0">
                <anchor moveWithCells="1">
                  <from>
                    <xdr:col>32</xdr:col>
                    <xdr:colOff>19050</xdr:colOff>
                    <xdr:row>19</xdr:row>
                    <xdr:rowOff>276225</xdr:rowOff>
                  </from>
                  <to>
                    <xdr:col>34</xdr:col>
                    <xdr:colOff>38100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6" name="Check Box 4">
              <controlPr defaultSize="0" autoFill="0" autoLine="0" autoPict="0">
                <anchor moveWithCells="1">
                  <from>
                    <xdr:col>57</xdr:col>
                    <xdr:colOff>9525</xdr:colOff>
                    <xdr:row>20</xdr:row>
                    <xdr:rowOff>0</xdr:rowOff>
                  </from>
                  <to>
                    <xdr:col>59</xdr:col>
                    <xdr:colOff>76200</xdr:colOff>
                    <xdr:row>21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フォーマット（エクセル入力用）</vt:lpstr>
      <vt:lpstr>'フォーマット（エクセル入力用）'!Print_Area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出張旅費精算書</dc:title>
  <dc:creator>PC2304</dc:creator>
  <cp:keywords>1</cp:keywords>
  <cp:lastModifiedBy>田所 総一</cp:lastModifiedBy>
  <cp:lastPrinted>2023-11-01T01:44:03Z</cp:lastPrinted>
  <dcterms:created xsi:type="dcterms:W3CDTF">2016-12-28T05:29:55Z</dcterms:created>
  <dcterms:modified xsi:type="dcterms:W3CDTF">2024-10-12T03:58:04Z</dcterms:modified>
  <cp:category>1</cp:category>
</cp:coreProperties>
</file>